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delapaz\Desktop\Ing. Relyn\Obras  a  Licitar.  part\Presup  a  revisar\revisado\Limpio\"/>
    </mc:Choice>
  </mc:AlternateContent>
  <bookViews>
    <workbookView xWindow="0" yWindow="0" windowWidth="19200" windowHeight="10608" tabRatio="809"/>
  </bookViews>
  <sheets>
    <sheet name="Presupuesto" sheetId="2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\a">#REF!</definedName>
    <definedName name="\b">'[1]CUB-10181-3(Rescision)'!#REF!</definedName>
    <definedName name="\c">#N/A</definedName>
    <definedName name="\d">#N/A</definedName>
    <definedName name="\f">'[1]CUB-10181-3(Rescision)'!#REF!</definedName>
    <definedName name="\i">'[1]CUB-10181-3(Rescision)'!#REF!</definedName>
    <definedName name="\m">'[1]CUB-10181-3(Rescision)'!#REF!</definedName>
    <definedName name="\o">#REF!</definedName>
    <definedName name="\p">#REF!</definedName>
    <definedName name="\q">#REF!</definedName>
    <definedName name="\w">#REF!</definedName>
    <definedName name="\z">#REF!</definedName>
    <definedName name="_____ZC1">#REF!</definedName>
    <definedName name="_____ZE1">#REF!</definedName>
    <definedName name="_____ZE2">#REF!</definedName>
    <definedName name="_____ZE3">#REF!</definedName>
    <definedName name="_____ZE4">#REF!</definedName>
    <definedName name="_____ZE5">#REF!</definedName>
    <definedName name="_____ZE6">#REF!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F">#REF!</definedName>
    <definedName name="___TWS10" localSheetId="0">'[2]Analisis Detallado'!#REF!</definedName>
    <definedName name="___TWS10">'[2]Analisis Detallado'!#REF!</definedName>
    <definedName name="___TWS12" localSheetId="0">'[2]Analisis Detallado'!#REF!</definedName>
    <definedName name="___TWS12">'[2]Analisis Detallado'!#REF!</definedName>
    <definedName name="___TWS14" localSheetId="0">'[2]Analisis Detallado'!#REF!</definedName>
    <definedName name="___TWS14">'[2]Analisis Detallado'!#REF!</definedName>
    <definedName name="___TWS16" localSheetId="0">'[2]Analisis Detallado'!#REF!</definedName>
    <definedName name="___TWS16">'[2]Analisis Detallado'!#REF!</definedName>
    <definedName name="___TWS18" localSheetId="0">'[2]Analisis Detallado'!#REF!</definedName>
    <definedName name="___TWS18">'[2]Analisis Detallado'!#REF!</definedName>
    <definedName name="___TWS8" localSheetId="0">'[2]Analisis Detallado'!#REF!</definedName>
    <definedName name="___TWS8">'[2]Analisis Detallado'!#REF!</definedName>
    <definedName name="___ZC1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ACG60">[3]INSUMOS!$H$41</definedName>
    <definedName name="__F">#REF!</definedName>
    <definedName name="__REALIZADO">#REF!</definedName>
    <definedName name="__REALIZADO_10">#REF!</definedName>
    <definedName name="__REALIZADO_11">#REF!</definedName>
    <definedName name="__REALIZADO_5">#REF!</definedName>
    <definedName name="__REALIZADO_6">#REF!</definedName>
    <definedName name="__REALIZADO_7">#REF!</definedName>
    <definedName name="__REALIZADO_8">#REF!</definedName>
    <definedName name="__REALIZADO_9">#REF!</definedName>
    <definedName name="__TWS10" localSheetId="0">'[4]Analisis Detallado'!#REF!</definedName>
    <definedName name="__TWS10">'[4]Analisis Detallado'!#REF!</definedName>
    <definedName name="__TWS12" localSheetId="0">'[4]Analisis Detallado'!#REF!</definedName>
    <definedName name="__TWS12">'[4]Analisis Detallado'!#REF!</definedName>
    <definedName name="__TWS14" localSheetId="0">'[4]Analisis Detallado'!#REF!</definedName>
    <definedName name="__TWS14">'[4]Analisis Detallado'!#REF!</definedName>
    <definedName name="__TWS16" localSheetId="0">'[4]Analisis Detallado'!#REF!</definedName>
    <definedName name="__TWS16">'[4]Analisis Detallado'!#REF!</definedName>
    <definedName name="__TWS18" localSheetId="0">'[4]Analisis Detallado'!#REF!</definedName>
    <definedName name="__TWS18">'[4]Analisis Detallado'!#REF!</definedName>
    <definedName name="__TWS8" localSheetId="0">'[4]Analisis Detallado'!#REF!</definedName>
    <definedName name="__TWS8">'[4]Analisis Detallado'!#REF!</definedName>
    <definedName name="__ZC1">#REF!</definedName>
    <definedName name="__ZC1_8">#REF!</definedName>
    <definedName name="__ZE1">#REF!</definedName>
    <definedName name="__ZE1_8">#REF!</definedName>
    <definedName name="__ZE2">#REF!</definedName>
    <definedName name="__ZE2_8">#REF!</definedName>
    <definedName name="__ZE3">#REF!</definedName>
    <definedName name="__ZE3_8">#REF!</definedName>
    <definedName name="__ZE4">#REF!</definedName>
    <definedName name="__ZE4_8">#REF!</definedName>
    <definedName name="__ZE5">#REF!</definedName>
    <definedName name="__ZE5_8">#REF!</definedName>
    <definedName name="__ZE6">#REF!</definedName>
    <definedName name="__ZE6_8">#REF!</definedName>
    <definedName name="_1">#N/A</definedName>
    <definedName name="_1_6">NA()</definedName>
    <definedName name="_a">#REF!</definedName>
    <definedName name="_a_10">#REF!</definedName>
    <definedName name="_a_11">#REF!</definedName>
    <definedName name="_a_5">#REF!</definedName>
    <definedName name="_a_6">#REF!</definedName>
    <definedName name="_a_7">#REF!</definedName>
    <definedName name="_a_8">#REF!</definedName>
    <definedName name="_a_9">#REF!</definedName>
    <definedName name="_ACG60">[5]INSUMOS!$H$41</definedName>
    <definedName name="_b">#REF!</definedName>
    <definedName name="_b_6">#REF!</definedName>
    <definedName name="_c">NA()</definedName>
    <definedName name="_d">NA()</definedName>
    <definedName name="_F">#REF!</definedName>
    <definedName name="_f_6">#REF!</definedName>
    <definedName name="_Fill" hidden="1">#REF!</definedName>
    <definedName name="_i">#REF!</definedName>
    <definedName name="_i_6">#REF!</definedName>
    <definedName name="_m">#REF!</definedName>
    <definedName name="_m_6">#REF!</definedName>
    <definedName name="_o">#REF!</definedName>
    <definedName name="_o_10">#REF!</definedName>
    <definedName name="_o_11">#REF!</definedName>
    <definedName name="_o_5">#REF!</definedName>
    <definedName name="_o_6">#REF!</definedName>
    <definedName name="_o_7">#REF!</definedName>
    <definedName name="_o_8">#REF!</definedName>
    <definedName name="_o_9">#REF!</definedName>
    <definedName name="_p">#REF!</definedName>
    <definedName name="_p_10">#REF!</definedName>
    <definedName name="_p_11">#REF!</definedName>
    <definedName name="_p_5">#REF!</definedName>
    <definedName name="_p_6">#REF!</definedName>
    <definedName name="_p_7">#REF!</definedName>
    <definedName name="_p_8">#REF!</definedName>
    <definedName name="_p_9">#REF!</definedName>
    <definedName name="_q">#REF!</definedName>
    <definedName name="_q_10">#REF!</definedName>
    <definedName name="_q_11">#REF!</definedName>
    <definedName name="_q_5">#REF!</definedName>
    <definedName name="_q_6">#REF!</definedName>
    <definedName name="_q_7">#REF!</definedName>
    <definedName name="_q_8">#REF!</definedName>
    <definedName name="_q_9">#REF!</definedName>
    <definedName name="_TWS10" localSheetId="0">'[4]Analisis Detallado'!#REF!</definedName>
    <definedName name="_TWS10">'[4]Analisis Detallado'!#REF!</definedName>
    <definedName name="_TWS12" localSheetId="0">'[4]Analisis Detallado'!#REF!</definedName>
    <definedName name="_TWS12">'[4]Analisis Detallado'!#REF!</definedName>
    <definedName name="_TWS14" localSheetId="0">'[4]Analisis Detallado'!#REF!</definedName>
    <definedName name="_TWS14">'[4]Analisis Detallado'!#REF!</definedName>
    <definedName name="_TWS16" localSheetId="0">'[4]Analisis Detallado'!#REF!</definedName>
    <definedName name="_TWS16">'[4]Analisis Detallado'!#REF!</definedName>
    <definedName name="_TWS18" localSheetId="0">'[4]Analisis Detallado'!#REF!</definedName>
    <definedName name="_TWS18">'[4]Analisis Detallado'!#REF!</definedName>
    <definedName name="_TWS8" localSheetId="0">'[4]Analisis Detallado'!#REF!</definedName>
    <definedName name="_TWS8">'[4]Analisis Detallado'!#REF!</definedName>
    <definedName name="_w">#REF!</definedName>
    <definedName name="_w_10">#REF!</definedName>
    <definedName name="_w_11">#REF!</definedName>
    <definedName name="_w_5">#REF!</definedName>
    <definedName name="_w_6">#REF!</definedName>
    <definedName name="_w_7">#REF!</definedName>
    <definedName name="_w_8">#REF!</definedName>
    <definedName name="_w_9">#REF!</definedName>
    <definedName name="_z">#REF!</definedName>
    <definedName name="_z_10">#REF!</definedName>
    <definedName name="_z_11">#REF!</definedName>
    <definedName name="_z_5">#REF!</definedName>
    <definedName name="_z_6">#REF!</definedName>
    <definedName name="_z_7">#REF!</definedName>
    <definedName name="_z_8">#REF!</definedName>
    <definedName name="_z_9">#REF!</definedName>
    <definedName name="_ZC1">#REF!</definedName>
    <definedName name="_ZC1_8">#REF!</definedName>
    <definedName name="_ZE1">#REF!</definedName>
    <definedName name="_ZE1_8">#REF!</definedName>
    <definedName name="_ZE2">#REF!</definedName>
    <definedName name="_ZE2_8">#REF!</definedName>
    <definedName name="_ZE3">#REF!</definedName>
    <definedName name="_ZE3_8">#REF!</definedName>
    <definedName name="_ZE4">#REF!</definedName>
    <definedName name="_ZE4_8">#REF!</definedName>
    <definedName name="_ZE5">#REF!</definedName>
    <definedName name="_ZE5_8">#REF!</definedName>
    <definedName name="_ZE6">#REF!</definedName>
    <definedName name="_ZE6_8">#REF!</definedName>
    <definedName name="A">'[2]Analisis Detallado'!#REF!</definedName>
    <definedName name="a_10">#REF!</definedName>
    <definedName name="a_11">#REF!</definedName>
    <definedName name="a_6">#REF!</definedName>
    <definedName name="a_7">#REF!</definedName>
    <definedName name="a_8">#REF!</definedName>
    <definedName name="a_9">#REF!</definedName>
    <definedName name="A_IMPRESIÓN_IM">#REF!</definedName>
    <definedName name="A_IMPRESIÓN_IM_10">#REF!</definedName>
    <definedName name="A_IMPRESIÓN_IM_11">#REF!</definedName>
    <definedName name="A_IMPRESIÓN_IM_5">#REF!</definedName>
    <definedName name="A_IMPRESIÓN_IM_6">#REF!</definedName>
    <definedName name="A_IMPRESIÓN_IM_7">#REF!</definedName>
    <definedName name="A_IMPRESIÓN_IM_8">#REF!</definedName>
    <definedName name="A_IMPRESIÓN_IM_9">#REF!</definedName>
    <definedName name="AA">[6]M.O.!#REF!</definedName>
    <definedName name="AC38G40">'[7]LISTADO INSUMOS DEL 2000'!$I$29</definedName>
    <definedName name="ACER1_" localSheetId="0">'[4]Analisis Detallado'!#REF!</definedName>
    <definedName name="ACER1_">'[4]Analisis Detallado'!#REF!</definedName>
    <definedName name="ACER1_2_" localSheetId="0">'[4]Analisis Detallado'!#REF!</definedName>
    <definedName name="ACER1_2_">'[4]Analisis Detallado'!#REF!</definedName>
    <definedName name="ACER3_4_" localSheetId="0">'[4]Analisis Detallado'!#REF!</definedName>
    <definedName name="ACER3_4_">'[4]Analisis Detallado'!#REF!</definedName>
    <definedName name="ACER3_8_" localSheetId="0">'[4]Analisis Detallado'!#REF!</definedName>
    <definedName name="ACER3_8_">'[4]Analisis Detallado'!#REF!</definedName>
    <definedName name="acero">#REF!</definedName>
    <definedName name="acero_6">#REF!</definedName>
    <definedName name="acero_8">#REF!</definedName>
    <definedName name="Acero_QQ">#REF!</definedName>
    <definedName name="Acero_QQ_10">#REF!</definedName>
    <definedName name="Acero_QQ_11">#REF!</definedName>
    <definedName name="Acero_QQ_5">#REF!</definedName>
    <definedName name="Acero_QQ_6">#REF!</definedName>
    <definedName name="Acero_QQ_7">#REF!</definedName>
    <definedName name="Acero_QQ_8">#REF!</definedName>
    <definedName name="Acero_QQ_9">#REF!</definedName>
    <definedName name="ACERO1_" localSheetId="0">'[4]Analisis Detallado'!#REF!</definedName>
    <definedName name="ACERO1_">'[4]Analisis Detallado'!#REF!</definedName>
    <definedName name="ACERO1_2_" localSheetId="0">'[4]Analisis Detallado'!#REF!</definedName>
    <definedName name="ACERO1_2_">'[4]Analisis Detallado'!#REF!</definedName>
    <definedName name="ACERO1_4_" localSheetId="0">'[4]Analisis Detallado'!#REF!</definedName>
    <definedName name="ACERO1_4_">'[4]Analisis Detallado'!#REF!</definedName>
    <definedName name="ACERO3_4_" localSheetId="0">'[4]Analisis Detallado'!#REF!</definedName>
    <definedName name="ACERO3_4_">'[4]Analisis Detallado'!#REF!</definedName>
    <definedName name="ACERO3_8_" localSheetId="0">'[4]Analisis Detallado'!#REF!</definedName>
    <definedName name="ACERO3_8_">'[4]Analisis Detallado'!#REF!</definedName>
    <definedName name="acero60">#REF!</definedName>
    <definedName name="acero60_8">#REF!</definedName>
    <definedName name="ACUEDUCTO">[8]INS!#REF!</definedName>
    <definedName name="ACUEDUCTO_8">#REF!</definedName>
    <definedName name="ADA">'[9]CUB-10181-3(Rescision)'!#REF!</definedName>
    <definedName name="ADAPTADOR_HEM_PVC_1">#REF!</definedName>
    <definedName name="ADAPTADOR_HEM_PVC_1_10">#REF!</definedName>
    <definedName name="ADAPTADOR_HEM_PVC_1_11">#REF!</definedName>
    <definedName name="ADAPTADOR_HEM_PVC_1_6">#REF!</definedName>
    <definedName name="ADAPTADOR_HEM_PVC_1_7">#REF!</definedName>
    <definedName name="ADAPTADOR_HEM_PVC_1_8">#REF!</definedName>
    <definedName name="ADAPTADOR_HEM_PVC_1_9">#REF!</definedName>
    <definedName name="ADAPTADOR_HEM_PVC_12">#REF!</definedName>
    <definedName name="ADAPTADOR_HEM_PVC_12_10">#REF!</definedName>
    <definedName name="ADAPTADOR_HEM_PVC_12_11">#REF!</definedName>
    <definedName name="ADAPTADOR_HEM_PVC_12_6">#REF!</definedName>
    <definedName name="ADAPTADOR_HEM_PVC_12_7">#REF!</definedName>
    <definedName name="ADAPTADOR_HEM_PVC_12_8">#REF!</definedName>
    <definedName name="ADAPTADOR_HEM_PVC_12_9">#REF!</definedName>
    <definedName name="ADAPTADOR_HEM_PVC_34">#REF!</definedName>
    <definedName name="ADAPTADOR_HEM_PVC_34_10">#REF!</definedName>
    <definedName name="ADAPTADOR_HEM_PVC_34_11">#REF!</definedName>
    <definedName name="ADAPTADOR_HEM_PVC_34_6">#REF!</definedName>
    <definedName name="ADAPTADOR_HEM_PVC_34_7">#REF!</definedName>
    <definedName name="ADAPTADOR_HEM_PVC_34_8">#REF!</definedName>
    <definedName name="ADAPTADOR_HEM_PVC_34_9">#REF!</definedName>
    <definedName name="ADAPTADOR_MAC_PVC_1">#REF!</definedName>
    <definedName name="ADAPTADOR_MAC_PVC_1_10">#REF!</definedName>
    <definedName name="ADAPTADOR_MAC_PVC_1_11">#REF!</definedName>
    <definedName name="ADAPTADOR_MAC_PVC_1_6">#REF!</definedName>
    <definedName name="ADAPTADOR_MAC_PVC_1_7">#REF!</definedName>
    <definedName name="ADAPTADOR_MAC_PVC_1_8">#REF!</definedName>
    <definedName name="ADAPTADOR_MAC_PVC_1_9">#REF!</definedName>
    <definedName name="ADAPTADOR_MAC_PVC_12">#REF!</definedName>
    <definedName name="ADAPTADOR_MAC_PVC_12_10">#REF!</definedName>
    <definedName name="ADAPTADOR_MAC_PVC_12_11">#REF!</definedName>
    <definedName name="ADAPTADOR_MAC_PVC_12_6">#REF!</definedName>
    <definedName name="ADAPTADOR_MAC_PVC_12_7">#REF!</definedName>
    <definedName name="ADAPTADOR_MAC_PVC_12_8">#REF!</definedName>
    <definedName name="ADAPTADOR_MAC_PVC_12_9">#REF!</definedName>
    <definedName name="ADAPTADOR_MAC_PVC_34">#REF!</definedName>
    <definedName name="ADAPTADOR_MAC_PVC_34_10">#REF!</definedName>
    <definedName name="ADAPTADOR_MAC_PVC_34_11">#REF!</definedName>
    <definedName name="ADAPTADOR_MAC_PVC_34_6">#REF!</definedName>
    <definedName name="ADAPTADOR_MAC_PVC_34_7">#REF!</definedName>
    <definedName name="ADAPTADOR_MAC_PVC_34_8">#REF!</definedName>
    <definedName name="ADAPTADOR_MAC_PVC_34_9">#REF!</definedName>
    <definedName name="ADICIONAL">#N/A</definedName>
    <definedName name="ADICIONAL_6">NA()</definedName>
    <definedName name="ADITIVO_IMPERMEABILIZANTE">#REF!</definedName>
    <definedName name="ADITIVO_IMPERMEABILIZANTE_10">#REF!</definedName>
    <definedName name="ADITIVO_IMPERMEABILIZANTE_11">#REF!</definedName>
    <definedName name="ADITIVO_IMPERMEABILIZANTE_6">#REF!</definedName>
    <definedName name="ADITIVO_IMPERMEABILIZANTE_7">#REF!</definedName>
    <definedName name="ADITIVO_IMPERMEABILIZANTE_8">#REF!</definedName>
    <definedName name="ADITIVO_IMPERMEABILIZANTE_9">#REF!</definedName>
    <definedName name="AGUA" localSheetId="0">'[4]Analisis Detallado'!#REF!</definedName>
    <definedName name="AGUA">'[4]Analisis Detallado'!#REF!</definedName>
    <definedName name="Agua_10">#REF!</definedName>
    <definedName name="Agua_11">#REF!</definedName>
    <definedName name="Agua_6">#REF!</definedName>
    <definedName name="Agua_7">#REF!</definedName>
    <definedName name="Agua_8">#REF!</definedName>
    <definedName name="Agua_9">#REF!</definedName>
    <definedName name="AH210K" localSheetId="0">#REF!</definedName>
    <definedName name="AH210K">#REF!</definedName>
    <definedName name="AH280K" localSheetId="0">#REF!</definedName>
    <definedName name="AH280K">#REF!</definedName>
    <definedName name="AL_ELEC_No10">#REF!</definedName>
    <definedName name="AL_ELEC_No10_10">#REF!</definedName>
    <definedName name="AL_ELEC_No10_11">#REF!</definedName>
    <definedName name="AL_ELEC_No10_6">#REF!</definedName>
    <definedName name="AL_ELEC_No10_7">#REF!</definedName>
    <definedName name="AL_ELEC_No10_8">#REF!</definedName>
    <definedName name="AL_ELEC_No10_9">#REF!</definedName>
    <definedName name="AL_ELEC_No12">#REF!</definedName>
    <definedName name="AL_ELEC_No12_10">#REF!</definedName>
    <definedName name="AL_ELEC_No12_11">#REF!</definedName>
    <definedName name="AL_ELEC_No12_6">#REF!</definedName>
    <definedName name="AL_ELEC_No12_7">#REF!</definedName>
    <definedName name="AL_ELEC_No12_8">#REF!</definedName>
    <definedName name="AL_ELEC_No12_9">#REF!</definedName>
    <definedName name="AL_ELEC_No14">#REF!</definedName>
    <definedName name="AL_ELEC_No14_10">#REF!</definedName>
    <definedName name="AL_ELEC_No14_11">#REF!</definedName>
    <definedName name="AL_ELEC_No14_6">#REF!</definedName>
    <definedName name="AL_ELEC_No14_7">#REF!</definedName>
    <definedName name="AL_ELEC_No14_8">#REF!</definedName>
    <definedName name="AL_ELEC_No14_9">#REF!</definedName>
    <definedName name="AL_ELEC_No6">#REF!</definedName>
    <definedName name="AL_ELEC_No6_10">#REF!</definedName>
    <definedName name="AL_ELEC_No6_11">#REF!</definedName>
    <definedName name="AL_ELEC_No6_6">#REF!</definedName>
    <definedName name="AL_ELEC_No6_7">#REF!</definedName>
    <definedName name="AL_ELEC_No6_8">#REF!</definedName>
    <definedName name="AL_ELEC_No6_9">#REF!</definedName>
    <definedName name="AL_ELEC_No8">#REF!</definedName>
    <definedName name="AL_ELEC_No8_10">#REF!</definedName>
    <definedName name="AL_ELEC_No8_11">#REF!</definedName>
    <definedName name="AL_ELEC_No8_6">#REF!</definedName>
    <definedName name="AL_ELEC_No8_7">#REF!</definedName>
    <definedName name="AL_ELEC_No8_8">#REF!</definedName>
    <definedName name="AL_ELEC_No8_9">#REF!</definedName>
    <definedName name="ALAMBRE" localSheetId="0">'[4]Analisis Detallado'!#REF!</definedName>
    <definedName name="ALAMBRE">'[4]Analisis Detallado'!#REF!</definedName>
    <definedName name="Alambre_Varilla">#REF!</definedName>
    <definedName name="Alambre_Varilla_10">#REF!</definedName>
    <definedName name="Alambre_Varilla_11">#REF!</definedName>
    <definedName name="Alambre_Varilla_5">#REF!</definedName>
    <definedName name="Alambre_Varilla_6">#REF!</definedName>
    <definedName name="Alambre_Varilla_7">#REF!</definedName>
    <definedName name="Alambre_Varilla_8">#REF!</definedName>
    <definedName name="Alambre_Varilla_9">#REF!</definedName>
    <definedName name="alambre18">#REF!</definedName>
    <definedName name="alambre18_8">#REF!</definedName>
    <definedName name="ALBANIL">#REF!</definedName>
    <definedName name="ALBANIL2">[10]M.O.!$C$12</definedName>
    <definedName name="ALBANIL2_10">#REF!</definedName>
    <definedName name="ALBANIL2_11">#REF!</definedName>
    <definedName name="ALBANIL2_6">#REF!</definedName>
    <definedName name="ALBANIL2_7">#REF!</definedName>
    <definedName name="ALBANIL2_8">#REF!</definedName>
    <definedName name="ALBANIL2_9">#REF!</definedName>
    <definedName name="ALBANIL3">#REF!</definedName>
    <definedName name="ALBAÑIL2">[11]M.O!$D$13</definedName>
    <definedName name="altura">[12]presupuesto!#REF!</definedName>
    <definedName name="ana">#REF!</definedName>
    <definedName name="ana_6">#REF!</definedName>
    <definedName name="analiis">[13]M.O.!#REF!</definedName>
    <definedName name="analisis">#REF!</definedName>
    <definedName name="ANALISSSSS">#REF!</definedName>
    <definedName name="ANALISSSSS_6">#REF!</definedName>
    <definedName name="anbrigada" localSheetId="0">#REF!</definedName>
    <definedName name="anbrigada">#REF!</definedName>
    <definedName name="ancalzos" localSheetId="0">#REF!</definedName>
    <definedName name="ancalzos">#REF!</definedName>
    <definedName name="ANDAMIOS">#REF!</definedName>
    <definedName name="ANDAMIOS_10">#REF!</definedName>
    <definedName name="ANDAMIOS_11">#REF!</definedName>
    <definedName name="ANDAMIOS_6">#REF!</definedName>
    <definedName name="ANDAMIOS_7">#REF!</definedName>
    <definedName name="ANDAMIOS_8">#REF!</definedName>
    <definedName name="ANDAMIOS_9">#REF!</definedName>
    <definedName name="ANGULAR">#REF!</definedName>
    <definedName name="ANGULAR_8">#REF!</definedName>
    <definedName name="anplanta" localSheetId="0">#REF!</definedName>
    <definedName name="anplanta">#REF!</definedName>
    <definedName name="AP">#REF!</definedName>
    <definedName name="aqui">#REF!</definedName>
    <definedName name="ARANDELA_INODORO_PVC_4">#REF!</definedName>
    <definedName name="ARANDELA_INODORO_PVC_4_10">#REF!</definedName>
    <definedName name="ARANDELA_INODORO_PVC_4_11">#REF!</definedName>
    <definedName name="ARANDELA_INODORO_PVC_4_6">#REF!</definedName>
    <definedName name="ARANDELA_INODORO_PVC_4_7">#REF!</definedName>
    <definedName name="ARANDELA_INODORO_PVC_4_8">#REF!</definedName>
    <definedName name="ARANDELA_INODORO_PVC_4_9">#REF!</definedName>
    <definedName name="ARCILLA_ROJA">#REF!</definedName>
    <definedName name="ARCILLA_ROJA_10">#REF!</definedName>
    <definedName name="ARCILLA_ROJA_11">#REF!</definedName>
    <definedName name="ARCILLA_ROJA_6">#REF!</definedName>
    <definedName name="ARCILLA_ROJA_7">#REF!</definedName>
    <definedName name="ARCILLA_ROJA_8">#REF!</definedName>
    <definedName name="ARCILLA_ROJA_9">#REF!</definedName>
    <definedName name="area">[12]presupuesto!#REF!</definedName>
    <definedName name="_xlnm.Extract">#REF!</definedName>
    <definedName name="_xlnm.Print_Area" localSheetId="0">Presupuesto!$A$1:$F$95</definedName>
    <definedName name="_xlnm.Print_Area">#REF!</definedName>
    <definedName name="ARENA" localSheetId="0">'[4]Analisis Detallado'!#REF!</definedName>
    <definedName name="ARENA">'[4]Analisis Detallado'!#REF!</definedName>
    <definedName name="ARENA_PAÑETE">#REF!</definedName>
    <definedName name="ARENA_PAÑETE_10">#REF!</definedName>
    <definedName name="ARENA_PAÑETE_11">#REF!</definedName>
    <definedName name="ARENA_PAÑETE_6">#REF!</definedName>
    <definedName name="ARENA_PAÑETE_7">#REF!</definedName>
    <definedName name="ARENA_PAÑETE_8">#REF!</definedName>
    <definedName name="ARENA_PAÑETE_9">#REF!</definedName>
    <definedName name="ARENAF" localSheetId="0">'[4]Analisis Detallado'!#REF!</definedName>
    <definedName name="ARENAF">'[4]Analisis Detallado'!#REF!</definedName>
    <definedName name="ArenaItabo">#REF!</definedName>
    <definedName name="ArenaItabo_10">#REF!</definedName>
    <definedName name="ArenaItabo_11">#REF!</definedName>
    <definedName name="ArenaItabo_6">#REF!</definedName>
    <definedName name="ArenaItabo_7">#REF!</definedName>
    <definedName name="ArenaItabo_8">#REF!</definedName>
    <definedName name="ArenaItabo_9">#REF!</definedName>
    <definedName name="ArenaPlanta">#REF!</definedName>
    <definedName name="ArenaPlanta_10">#REF!</definedName>
    <definedName name="ArenaPlanta_11">#REF!</definedName>
    <definedName name="ArenaPlanta_6">#REF!</definedName>
    <definedName name="ArenaPlanta_7">#REF!</definedName>
    <definedName name="ArenaPlanta_8">#REF!</definedName>
    <definedName name="ArenaPlanta_9">#REF!</definedName>
    <definedName name="as">[14]M.O.!#REF!</definedName>
    <definedName name="as_10">#REF!</definedName>
    <definedName name="as_11">#REF!</definedName>
    <definedName name="as_5">#REF!</definedName>
    <definedName name="as_6">#REF!</definedName>
    <definedName name="as_7">#REF!</definedName>
    <definedName name="as_8">#REF!</definedName>
    <definedName name="as_9">#REF!</definedName>
    <definedName name="asd">#REF!</definedName>
    <definedName name="AT">#REF!</definedName>
    <definedName name="augusto">#REF!</definedName>
    <definedName name="AY">#REF!</definedName>
    <definedName name="AYCARP">[15]INS!#REF!</definedName>
    <definedName name="AYCARP_6">#REF!</definedName>
    <definedName name="AYCARP_8">#REF!</definedName>
    <definedName name="Ayudante">#REF!</definedName>
    <definedName name="Ayudante_2da">#REF!</definedName>
    <definedName name="Ayudante_2da_10">#REF!</definedName>
    <definedName name="Ayudante_2da_11">#REF!</definedName>
    <definedName name="Ayudante_2da_6">#REF!</definedName>
    <definedName name="Ayudante_2da_7">#REF!</definedName>
    <definedName name="Ayudante_2da_8">#REF!</definedName>
    <definedName name="Ayudante_2da_9">#REF!</definedName>
    <definedName name="Ayudante_6">#REF!</definedName>
    <definedName name="Ayudante_Soldador">#REF!</definedName>
    <definedName name="Ayudante_Soldador_10">#REF!</definedName>
    <definedName name="Ayudante_Soldador_11">#REF!</definedName>
    <definedName name="Ayudante_Soldador_6">#REF!</definedName>
    <definedName name="Ayudante_Soldador_7">#REF!</definedName>
    <definedName name="Ayudante_Soldador_8">#REF!</definedName>
    <definedName name="Ayudante_Soldador_9">#REF!</definedName>
    <definedName name="b">[16]ADDENDA!#REF!</definedName>
    <definedName name="b_6">#REF!</definedName>
    <definedName name="b_8">#REF!</definedName>
    <definedName name="B22.02" localSheetId="0">'[4]Analisis Detallado'!#REF!</definedName>
    <definedName name="B22.02">'[4]Analisis Detallado'!#REF!</definedName>
    <definedName name="BALDOSAS_TRANSPARENTE">#REF!</definedName>
    <definedName name="BALDOSAS_TRANSPARENTE_10">#REF!</definedName>
    <definedName name="BALDOSAS_TRANSPARENTE_11">#REF!</definedName>
    <definedName name="BALDOSAS_TRANSPARENTE_6">#REF!</definedName>
    <definedName name="BALDOSAS_TRANSPARENTE_7">#REF!</definedName>
    <definedName name="BALDOSAS_TRANSPARENTE_8">#REF!</definedName>
    <definedName name="BALDOSAS_TRANSPARENTE_9">#REF!</definedName>
    <definedName name="bas3e">#REF!</definedName>
    <definedName name="bas3e_6">#REF!</definedName>
    <definedName name="base">#REF!</definedName>
    <definedName name="BASE_CONTEN">#REF!</definedName>
    <definedName name="BASE_CONTEN_10">#REF!</definedName>
    <definedName name="BASE_CONTEN_11">#REF!</definedName>
    <definedName name="BASE_CONTEN_6">#REF!</definedName>
    <definedName name="BASE_CONTEN_7">#REF!</definedName>
    <definedName name="BASE_CONTEN_8">#REF!</definedName>
    <definedName name="BASE_CONTEN_9">#REF!</definedName>
    <definedName name="BBB">#REF!</definedName>
    <definedName name="BLOCK_4">#REF!</definedName>
    <definedName name="BLOCK_4_10">#REF!</definedName>
    <definedName name="BLOCK_4_11">#REF!</definedName>
    <definedName name="BLOCK_4_6">#REF!</definedName>
    <definedName name="BLOCK_4_7">#REF!</definedName>
    <definedName name="BLOCK_4_8">#REF!</definedName>
    <definedName name="BLOCK_4_9">#REF!</definedName>
    <definedName name="BLOCK_6">#REF!</definedName>
    <definedName name="BLOCK_6_10">#REF!</definedName>
    <definedName name="BLOCK_6_11">#REF!</definedName>
    <definedName name="BLOCK_6_6">#REF!</definedName>
    <definedName name="BLOCK_6_7">#REF!</definedName>
    <definedName name="BLOCK_6_8">#REF!</definedName>
    <definedName name="BLOCK_6_9">#REF!</definedName>
    <definedName name="BLOCK_8">#REF!</definedName>
    <definedName name="BLOCK_8_10">#REF!</definedName>
    <definedName name="BLOCK_8_11">#REF!</definedName>
    <definedName name="BLOCK_8_6">#REF!</definedName>
    <definedName name="BLOCK_8_7">#REF!</definedName>
    <definedName name="BLOCK_8_8">#REF!</definedName>
    <definedName name="BLOCK_8_9">#REF!</definedName>
    <definedName name="BLOCK_CALADO">#REF!</definedName>
    <definedName name="BLOCK_CALADO_10">#REF!</definedName>
    <definedName name="BLOCK_CALADO_11">#REF!</definedName>
    <definedName name="BLOCK_CALADO_6">#REF!</definedName>
    <definedName name="BLOCK_CALADO_7">#REF!</definedName>
    <definedName name="BLOCK_CALADO_8">#REF!</definedName>
    <definedName name="BLOCK_CALADO_9">#REF!</definedName>
    <definedName name="BLOCKB4" localSheetId="0">'[4]Analisis Detallado'!#REF!</definedName>
    <definedName name="BLOCKB4">'[4]Analisis Detallado'!#REF!</definedName>
    <definedName name="BLOCKB6" localSheetId="0">'[4]Analisis Detallado'!#REF!</definedName>
    <definedName name="BLOCKB6">'[4]Analisis Detallado'!#REF!</definedName>
    <definedName name="BLOCKB8" localSheetId="0">'[4]Analisis Detallado'!#REF!</definedName>
    <definedName name="BLOCKB8">'[4]Analisis Detallado'!#REF!</definedName>
    <definedName name="BLOCKH12" localSheetId="0">'[4]Analisis Detallado'!#REF!</definedName>
    <definedName name="BLOCKH12">'[4]Analisis Detallado'!#REF!</definedName>
    <definedName name="BLOCKH4" localSheetId="0">'[4]Analisis Detallado'!#REF!</definedName>
    <definedName name="BLOCKH4">'[4]Analisis Detallado'!#REF!</definedName>
    <definedName name="BLOCKH6" localSheetId="0">'[4]Analisis Detallado'!#REF!</definedName>
    <definedName name="BLOCKH6">'[4]Analisis Detallado'!#REF!</definedName>
    <definedName name="BLOCKH8" localSheetId="0">'[4]Analisis Detallado'!#REF!</definedName>
    <definedName name="BLOCKH8">'[4]Analisis Detallado'!#REF!</definedName>
    <definedName name="bloque8">#REF!</definedName>
    <definedName name="bloque8_6">#REF!</definedName>
    <definedName name="bloque8_8">#REF!</definedName>
    <definedName name="BOMBA_ACHIQUE">#REF!</definedName>
    <definedName name="BOMBA_ACHIQUE_10">#REF!</definedName>
    <definedName name="BOMBA_ACHIQUE_11">#REF!</definedName>
    <definedName name="BOMBA_ACHIQUE_6">#REF!</definedName>
    <definedName name="BOMBA_ACHIQUE_7">#REF!</definedName>
    <definedName name="BOMBA_ACHIQUE_8">#REF!</definedName>
    <definedName name="BOMBA_ACHIQUE_9">#REF!</definedName>
    <definedName name="BOMBILLAS_1500W">[17]INSU!$B$42</definedName>
    <definedName name="BOQUILLA_FREGADERO_CROMO">#REF!</definedName>
    <definedName name="BOQUILLA_FREGADERO_CROMO_10">#REF!</definedName>
    <definedName name="BOQUILLA_FREGADERO_CROMO_11">#REF!</definedName>
    <definedName name="BOQUILLA_FREGADERO_CROMO_6">#REF!</definedName>
    <definedName name="BOQUILLA_FREGADERO_CROMO_7">#REF!</definedName>
    <definedName name="BOQUILLA_FREGADERO_CROMO_8">#REF!</definedName>
    <definedName name="BOQUILLA_FREGADERO_CROMO_9">#REF!</definedName>
    <definedName name="BOQUILLA_LAVADERO_CROMO">#REF!</definedName>
    <definedName name="BOQUILLA_LAVADERO_CROMO_10">#REF!</definedName>
    <definedName name="BOQUILLA_LAVADERO_CROMO_11">#REF!</definedName>
    <definedName name="BOQUILLA_LAVADERO_CROMO_6">#REF!</definedName>
    <definedName name="BOQUILLA_LAVADERO_CROMO_7">#REF!</definedName>
    <definedName name="BOQUILLA_LAVADERO_CROMO_8">#REF!</definedName>
    <definedName name="BOQUILLA_LAVADERO_CROMO_9">#REF!</definedName>
    <definedName name="BOTE">#REF!</definedName>
    <definedName name="BOTE_10">#REF!</definedName>
    <definedName name="BOTE_11">#REF!</definedName>
    <definedName name="BOTE_6">#REF!</definedName>
    <definedName name="BOTE_7">#REF!</definedName>
    <definedName name="BOTE_8">#REF!</definedName>
    <definedName name="BOTE_9">#REF!</definedName>
    <definedName name="BREAKERS">#REF!</definedName>
    <definedName name="BREAKERS_10">#REF!</definedName>
    <definedName name="BREAKERS_11">#REF!</definedName>
    <definedName name="BREAKERS_15A">#REF!</definedName>
    <definedName name="BREAKERS_15A_10">#REF!</definedName>
    <definedName name="BREAKERS_15A_11">#REF!</definedName>
    <definedName name="BREAKERS_15A_6">#REF!</definedName>
    <definedName name="BREAKERS_15A_7">#REF!</definedName>
    <definedName name="BREAKERS_15A_8">#REF!</definedName>
    <definedName name="BREAKERS_15A_9">#REF!</definedName>
    <definedName name="BREAKERS_20A">#REF!</definedName>
    <definedName name="BREAKERS_20A_10">#REF!</definedName>
    <definedName name="BREAKERS_20A_11">#REF!</definedName>
    <definedName name="BREAKERS_20A_6">#REF!</definedName>
    <definedName name="BREAKERS_20A_7">#REF!</definedName>
    <definedName name="BREAKERS_20A_8">#REF!</definedName>
    <definedName name="BREAKERS_20A_9">#REF!</definedName>
    <definedName name="BREAKERS_30A">#REF!</definedName>
    <definedName name="BREAKERS_30A_10">#REF!</definedName>
    <definedName name="BREAKERS_30A_11">#REF!</definedName>
    <definedName name="BREAKERS_30A_6">#REF!</definedName>
    <definedName name="BREAKERS_30A_7">#REF!</definedName>
    <definedName name="BREAKERS_30A_8">#REF!</definedName>
    <definedName name="BREAKERS_30A_9">#REF!</definedName>
    <definedName name="BREAKERS_6">#REF!</definedName>
    <definedName name="BREAKERS_7">#REF!</definedName>
    <definedName name="BREAKERS_8">#REF!</definedName>
    <definedName name="BREAKERS_9">#REF!</definedName>
    <definedName name="BRIGADATOPOGRAFICA">[10]M.O.!$C$9</definedName>
    <definedName name="BRIGADATOPOGRAFICA_6">#REF!</definedName>
    <definedName name="BVNBVNBV">[18]M.O.!#REF!</definedName>
    <definedName name="BVNBVNBV_6">#REF!</definedName>
    <definedName name="C._ADICIONAL">#N/A</definedName>
    <definedName name="C._ADICIONAL_6">NA()</definedName>
    <definedName name="caballeteasbecto">[19]precios!#REF!</definedName>
    <definedName name="caballeteasbecto_8">#REF!</definedName>
    <definedName name="caballeteasbeto">[19]precios!#REF!</definedName>
    <definedName name="caballeteasbeto_8">#REF!</definedName>
    <definedName name="CAJA_2x4_12">#REF!</definedName>
    <definedName name="CAJA_2x4_12_10">#REF!</definedName>
    <definedName name="CAJA_2x4_12_11">#REF!</definedName>
    <definedName name="CAJA_2x4_12_6">#REF!</definedName>
    <definedName name="CAJA_2x4_12_7">#REF!</definedName>
    <definedName name="CAJA_2x4_12_8">#REF!</definedName>
    <definedName name="CAJA_2x4_12_9">#REF!</definedName>
    <definedName name="CAJA_2x4_34">#REF!</definedName>
    <definedName name="CAJA_2x4_34_10">#REF!</definedName>
    <definedName name="CAJA_2x4_34_11">#REF!</definedName>
    <definedName name="CAJA_2x4_34_6">#REF!</definedName>
    <definedName name="CAJA_2x4_34_7">#REF!</definedName>
    <definedName name="CAJA_2x4_34_8">#REF!</definedName>
    <definedName name="CAJA_2x4_34_9">#REF!</definedName>
    <definedName name="CAJA_OCTAGONAL">#REF!</definedName>
    <definedName name="CAJA_OCTAGONAL_10">#REF!</definedName>
    <definedName name="CAJA_OCTAGONAL_11">#REF!</definedName>
    <definedName name="CAJA_OCTAGONAL_6">#REF!</definedName>
    <definedName name="CAJA_OCTAGONAL_7">#REF!</definedName>
    <definedName name="CAJA_OCTAGONAL_8">#REF!</definedName>
    <definedName name="CAJA_OCTAGONAL_9">#REF!</definedName>
    <definedName name="CAL" localSheetId="0">'[4]Analisis Detallado'!#REF!</definedName>
    <definedName name="CAL">'[4]Analisis Detallado'!#REF!</definedName>
    <definedName name="Cal_10">#REF!</definedName>
    <definedName name="Cal_11">#REF!</definedName>
    <definedName name="Cal_6">#REF!</definedName>
    <definedName name="Cal_7">#REF!</definedName>
    <definedName name="Cal_8">#REF!</definedName>
    <definedName name="Cal_9">#REF!</definedName>
    <definedName name="CALICHE">#REF!</definedName>
    <definedName name="CALICHE_10">#REF!</definedName>
    <definedName name="CALICHE_11">#REF!</definedName>
    <definedName name="CALICHE_6">#REF!</definedName>
    <definedName name="CALICHE_7">#REF!</definedName>
    <definedName name="CALICHE_8">#REF!</definedName>
    <definedName name="CALICHE_9">#REF!</definedName>
    <definedName name="CAMION_BOTE">#REF!</definedName>
    <definedName name="CAMION_BOTE_10">#REF!</definedName>
    <definedName name="CAMION_BOTE_11">#REF!</definedName>
    <definedName name="CAMION_BOTE_6">#REF!</definedName>
    <definedName name="CAMION_BOTE_7">#REF!</definedName>
    <definedName name="CAMION_BOTE_8">#REF!</definedName>
    <definedName name="CAMION_BOTE_9">#REF!</definedName>
    <definedName name="CARACOL">[13]M.O.!#REF!</definedName>
    <definedName name="CARANTEPECHO">[10]M.O.!#REF!</definedName>
    <definedName name="CARANTEPECHO_6">#REF!</definedName>
    <definedName name="CARANTEPECHO_8">#REF!</definedName>
    <definedName name="CARCOL30">[10]M.O.!#REF!</definedName>
    <definedName name="CARCOL30_6">#REF!</definedName>
    <definedName name="CARCOL30_8">#REF!</definedName>
    <definedName name="CARCOL50">[10]M.O.!#REF!</definedName>
    <definedName name="CARCOL50_6">#REF!</definedName>
    <definedName name="CARCOL50_8">#REF!</definedName>
    <definedName name="CARCOL51">[13]M.O.!#REF!</definedName>
    <definedName name="CARCOLAMARRE">[10]M.O.!#REF!</definedName>
    <definedName name="CARCOLAMARRE_6">#REF!</definedName>
    <definedName name="CARCOLAMARRE_8">#REF!</definedName>
    <definedName name="CARGA_SOCIAL">#REF!</definedName>
    <definedName name="CARGA_SOCIAL_10">#REF!</definedName>
    <definedName name="CARGA_SOCIAL_11">#REF!</definedName>
    <definedName name="CARGA_SOCIAL_6">#REF!</definedName>
    <definedName name="CARGA_SOCIAL_7">#REF!</definedName>
    <definedName name="CARGA_SOCIAL_8">#REF!</definedName>
    <definedName name="CARGA_SOCIAL_9">#REF!</definedName>
    <definedName name="CARLOSAPLA">[10]M.O.!#REF!</definedName>
    <definedName name="CARLOSAPLA_6">#REF!</definedName>
    <definedName name="CARLOSAPLA_8">#REF!</definedName>
    <definedName name="CARLOSAVARIASAGUAS">[10]M.O.!#REF!</definedName>
    <definedName name="CARLOSAVARIASAGUAS_6">#REF!</definedName>
    <definedName name="CARLOSAVARIASAGUAS_8">#REF!</definedName>
    <definedName name="CARMURO">[10]M.O.!#REF!</definedName>
    <definedName name="CARMURO_6">#REF!</definedName>
    <definedName name="CARMURO_8">#REF!</definedName>
    <definedName name="CARP1">[15]INS!#REF!</definedName>
    <definedName name="CARP1_6">#REF!</definedName>
    <definedName name="CARP1_8">#REF!</definedName>
    <definedName name="CARP2">[15]INS!#REF!</definedName>
    <definedName name="CARP2_6">#REF!</definedName>
    <definedName name="CARP2_8">#REF!</definedName>
    <definedName name="CARPDINTEL">[10]M.O.!#REF!</definedName>
    <definedName name="CARPDINTEL_6">#REF!</definedName>
    <definedName name="CARPDINTEL_8">#REF!</definedName>
    <definedName name="CARPINTERIA_COL_PERIMETRO">#REF!</definedName>
    <definedName name="CARPINTERIA_COL_PERIMETRO_10">#REF!</definedName>
    <definedName name="CARPINTERIA_COL_PERIMETRO_11">#REF!</definedName>
    <definedName name="CARPINTERIA_COL_PERIMETRO_6">#REF!</definedName>
    <definedName name="CARPINTERIA_COL_PERIMETRO_7">#REF!</definedName>
    <definedName name="CARPINTERIA_COL_PERIMETRO_8">#REF!</definedName>
    <definedName name="CARPINTERIA_COL_PERIMETRO_9">#REF!</definedName>
    <definedName name="CARPINTERIA_INSTAL_COL_PERIMETRO">#REF!</definedName>
    <definedName name="CARPINTERIA_INSTAL_COL_PERIMETRO_10">#REF!</definedName>
    <definedName name="CARPINTERIA_INSTAL_COL_PERIMETRO_11">#REF!</definedName>
    <definedName name="CARPINTERIA_INSTAL_COL_PERIMETRO_6">#REF!</definedName>
    <definedName name="CARPINTERIA_INSTAL_COL_PERIMETRO_7">#REF!</definedName>
    <definedName name="CARPINTERIA_INSTAL_COL_PERIMETRO_8">#REF!</definedName>
    <definedName name="CARPINTERIA_INSTAL_COL_PERIMETRO_9">#REF!</definedName>
    <definedName name="CARPVIGA2040">[10]M.O.!#REF!</definedName>
    <definedName name="CARPVIGA2040_6">#REF!</definedName>
    <definedName name="CARPVIGA2040_8">#REF!</definedName>
    <definedName name="CARPVIGA3050">[10]M.O.!#REF!</definedName>
    <definedName name="CARPVIGA3050_6">#REF!</definedName>
    <definedName name="CARPVIGA3050_8">#REF!</definedName>
    <definedName name="CARPVIGA3060">[10]M.O.!#REF!</definedName>
    <definedName name="CARPVIGA3060_6">#REF!</definedName>
    <definedName name="CARPVIGA3060_8">#REF!</definedName>
    <definedName name="CARPVIGA4080">[10]M.O.!#REF!</definedName>
    <definedName name="CARPVIGA4080_6">#REF!</definedName>
    <definedName name="CARPVIGA4080_8">#REF!</definedName>
    <definedName name="CARRAMPA">[10]M.O.!#REF!</definedName>
    <definedName name="CARRAMPA_6">#REF!</definedName>
    <definedName name="CARRAMPA_8">#REF!</definedName>
    <definedName name="CARRETILLA">#REF!</definedName>
    <definedName name="CARRETILLA_10">#REF!</definedName>
    <definedName name="CARRETILLA_11">#REF!</definedName>
    <definedName name="CARRETILLA_6">#REF!</definedName>
    <definedName name="CARRETILLA_7">#REF!</definedName>
    <definedName name="CARRETILLA_8">#REF!</definedName>
    <definedName name="CARRETILLA_9">#REF!</definedName>
    <definedName name="CASABE">[13]M.O.!#REF!</definedName>
    <definedName name="CASABE_8">#REF!</definedName>
    <definedName name="CASBESTO">[10]M.O.!#REF!</definedName>
    <definedName name="CASBESTO_6">#REF!</definedName>
    <definedName name="CASBESTO_8">#REF!</definedName>
    <definedName name="CASCAJO" localSheetId="0">'[4]Analisis Detallado'!#REF!</definedName>
    <definedName name="CASCAJO">'[4]Analisis Detallado'!#REF!</definedName>
    <definedName name="CBLOCK10">[15]INS!#REF!</definedName>
    <definedName name="CBLOCK10_6">#REF!</definedName>
    <definedName name="CBLOCK10_8">#REF!</definedName>
    <definedName name="cell">'[20]LISTADO INSUMOS DEL 2000'!$I$29</definedName>
    <definedName name="CEMENTO">#REF!</definedName>
    <definedName name="CEMENTO_10">#REF!</definedName>
    <definedName name="CEMENTO_11">#REF!</definedName>
    <definedName name="CEMENTO_6">#REF!</definedName>
    <definedName name="CEMENTO_7">#REF!</definedName>
    <definedName name="CEMENTO_8">#REF!</definedName>
    <definedName name="CEMENTO_9">#REF!</definedName>
    <definedName name="CEMENTO_BLANCO">#REF!</definedName>
    <definedName name="CEMENTO_BLANCO_10">#REF!</definedName>
    <definedName name="CEMENTO_BLANCO_11">#REF!</definedName>
    <definedName name="CEMENTO_BLANCO_6">#REF!</definedName>
    <definedName name="CEMENTO_BLANCO_7">#REF!</definedName>
    <definedName name="CEMENTO_BLANCO_8">#REF!</definedName>
    <definedName name="CEMENTO_BLANCO_9">#REF!</definedName>
    <definedName name="CEMENTO_PVC">#REF!</definedName>
    <definedName name="CEMENTO_PVC_10">#REF!</definedName>
    <definedName name="CEMENTO_PVC_11">#REF!</definedName>
    <definedName name="CEMENTO_PVC_6">#REF!</definedName>
    <definedName name="CEMENTO_PVC_7">#REF!</definedName>
    <definedName name="CEMENTO_PVC_8">#REF!</definedName>
    <definedName name="CEMENTO_PVC_9">#REF!</definedName>
    <definedName name="CEN">#REF!</definedName>
    <definedName name="CERAMICA">#REF!</definedName>
    <definedName name="CERAMICA_20x20_BLANCA">#REF!</definedName>
    <definedName name="CERAMICA_20x20_BLANCA_10">#REF!</definedName>
    <definedName name="CERAMICA_20x20_BLANCA_11">#REF!</definedName>
    <definedName name="CERAMICA_20x20_BLANCA_6">#REF!</definedName>
    <definedName name="CERAMICA_20x20_BLANCA_7">#REF!</definedName>
    <definedName name="CERAMICA_20x20_BLANCA_8">#REF!</definedName>
    <definedName name="CERAMICA_20x20_BLANCA_9">#REF!</definedName>
    <definedName name="CERAMICA_ANTIDESLIZANTE">#REF!</definedName>
    <definedName name="CERAMICA_ANTIDESLIZANTE_10">#REF!</definedName>
    <definedName name="CERAMICA_ANTIDESLIZANTE_11">#REF!</definedName>
    <definedName name="CERAMICA_ANTIDESLIZANTE_6">#REF!</definedName>
    <definedName name="CERAMICA_ANTIDESLIZANTE_7">#REF!</definedName>
    <definedName name="CERAMICA_ANTIDESLIZANTE_8">#REF!</definedName>
    <definedName name="CERAMICA_ANTIDESLIZANTE_9">#REF!</definedName>
    <definedName name="CERAMICA_PISOS_40x40">#REF!</definedName>
    <definedName name="CERAMICA_PISOS_40x40_10">#REF!</definedName>
    <definedName name="CERAMICA_PISOS_40x40_11">#REF!</definedName>
    <definedName name="CERAMICA_PISOS_40x40_6">#REF!</definedName>
    <definedName name="CERAMICA_PISOS_40x40_7">#REF!</definedName>
    <definedName name="CERAMICA_PISOS_40x40_8">#REF!</definedName>
    <definedName name="CERAMICA_PISOS_40x40_9">#REF!</definedName>
    <definedName name="CHAZO">[17]INSU!$B$104</definedName>
    <definedName name="CHAZOS">#REF!</definedName>
    <definedName name="CHAZOS_10">#REF!</definedName>
    <definedName name="CHAZOS_11">#REF!</definedName>
    <definedName name="CHAZOS_6">#REF!</definedName>
    <definedName name="CHAZOS_7">#REF!</definedName>
    <definedName name="CHAZOS_8">#REF!</definedName>
    <definedName name="CHAZOS_9">#REF!</definedName>
    <definedName name="CHEQUE_HORZ_34">#REF!</definedName>
    <definedName name="CHEQUE_HORZ_34_10">#REF!</definedName>
    <definedName name="CHEQUE_HORZ_34_11">#REF!</definedName>
    <definedName name="CHEQUE_HORZ_34_6">#REF!</definedName>
    <definedName name="CHEQUE_HORZ_34_7">#REF!</definedName>
    <definedName name="CHEQUE_HORZ_34_8">#REF!</definedName>
    <definedName name="CHEQUE_HORZ_34_9">#REF!</definedName>
    <definedName name="CHEQUE_VERT_34">#REF!</definedName>
    <definedName name="CHEQUE_VERT_34_10">#REF!</definedName>
    <definedName name="CHEQUE_VERT_34_11">#REF!</definedName>
    <definedName name="CHEQUE_VERT_34_6">#REF!</definedName>
    <definedName name="CHEQUE_VERT_34_7">#REF!</definedName>
    <definedName name="CHEQUE_VERT_34_8">#REF!</definedName>
    <definedName name="CHEQUE_VERT_34_9">#REF!</definedName>
    <definedName name="CLAVO_ACERO">#REF!</definedName>
    <definedName name="CLAVO_ACERO_10">#REF!</definedName>
    <definedName name="CLAVO_ACERO_11">#REF!</definedName>
    <definedName name="CLAVO_ACERO_5">#REF!</definedName>
    <definedName name="CLAVO_ACERO_6">#REF!</definedName>
    <definedName name="CLAVO_ACERO_7">#REF!</definedName>
    <definedName name="CLAVO_ACERO_8">#REF!</definedName>
    <definedName name="CLAVO_ACERO_9">#REF!</definedName>
    <definedName name="CLAVO_CORRIENTE">#REF!</definedName>
    <definedName name="CLAVO_CORRIENTE_10">#REF!</definedName>
    <definedName name="CLAVO_CORRIENTE_11">#REF!</definedName>
    <definedName name="CLAVO_CORRIENTE_5">#REF!</definedName>
    <definedName name="CLAVO_CORRIENTE_6">#REF!</definedName>
    <definedName name="CLAVO_CORRIENTE_7">#REF!</definedName>
    <definedName name="CLAVO_CORRIENTE_8">#REF!</definedName>
    <definedName name="CLAVO_CORRIENTE_9">#REF!</definedName>
    <definedName name="CLAVO_ZINC">#REF!</definedName>
    <definedName name="CLAVO_ZINC_10">#REF!</definedName>
    <definedName name="CLAVO_ZINC_11">#REF!</definedName>
    <definedName name="CLAVO_ZINC_6">#REF!</definedName>
    <definedName name="CLAVO_ZINC_7">#REF!</definedName>
    <definedName name="CLAVO_ZINC_8">#REF!</definedName>
    <definedName name="CLAVO_ZINC_9">#REF!</definedName>
    <definedName name="CLAVOS" localSheetId="0">'[4]Analisis Detallado'!#REF!</definedName>
    <definedName name="CLAVOS">'[4]Analisis Detallado'!#REF!</definedName>
    <definedName name="clavos_6">#REF!</definedName>
    <definedName name="clavos_8">#REF!</definedName>
    <definedName name="CLAVOZINC">[21]INS!$D$767</definedName>
    <definedName name="CODC1" localSheetId="0">'[4]Analisis Detallado'!#REF!</definedName>
    <definedName name="CODC1">'[4]Analisis Detallado'!#REF!</definedName>
    <definedName name="CODC1_1_2" localSheetId="0">'[4]Analisis Detallado'!#REF!</definedName>
    <definedName name="CODC1_1_2">'[4]Analisis Detallado'!#REF!</definedName>
    <definedName name="CODC1_2" localSheetId="0">'[4]Analisis Detallado'!#REF!</definedName>
    <definedName name="CODC1_2">'[4]Analisis Detallado'!#REF!</definedName>
    <definedName name="CODC2" localSheetId="0">'[4]Analisis Detallado'!#REF!</definedName>
    <definedName name="CODC2">'[4]Analisis Detallado'!#REF!</definedName>
    <definedName name="CODC3" localSheetId="0">'[4]Analisis Detallado'!#REF!</definedName>
    <definedName name="CODC3">'[4]Analisis Detallado'!#REF!</definedName>
    <definedName name="CODC3_4" localSheetId="0">'[4]Analisis Detallado'!#REF!</definedName>
    <definedName name="CODC3_4">'[4]Analisis Detallado'!#REF!</definedName>
    <definedName name="CODC4" localSheetId="0">'[4]Analisis Detallado'!#REF!</definedName>
    <definedName name="CODC4">'[4]Analisis Detallado'!#REF!</definedName>
    <definedName name="CODD1_1_2_" localSheetId="0">'[4]Analisis Detallado'!#REF!</definedName>
    <definedName name="CODD1_1_2_">'[4]Analisis Detallado'!#REF!</definedName>
    <definedName name="CODD2_" localSheetId="0">'[4]Analisis Detallado'!#REF!</definedName>
    <definedName name="CODD2_">'[4]Analisis Detallado'!#REF!</definedName>
    <definedName name="CODD3_" localSheetId="0">'[4]Analisis Detallado'!#REF!</definedName>
    <definedName name="CODD3_">'[4]Analisis Detallado'!#REF!</definedName>
    <definedName name="CODD4_" localSheetId="0">'[4]Analisis Detallado'!#REF!</definedName>
    <definedName name="CODD4_">'[4]Analisis Detallado'!#REF!</definedName>
    <definedName name="CODIGO">#N/A</definedName>
    <definedName name="CODIGO_6">NA()</definedName>
    <definedName name="CODO_ACERO_16x25a70">#REF!</definedName>
    <definedName name="CODO_ACERO_16x25a70_10">#REF!</definedName>
    <definedName name="CODO_ACERO_16x25a70_11">#REF!</definedName>
    <definedName name="CODO_ACERO_16x25a70_6">#REF!</definedName>
    <definedName name="CODO_ACERO_16x25a70_7">#REF!</definedName>
    <definedName name="CODO_ACERO_16x25a70_8">#REF!</definedName>
    <definedName name="CODO_ACERO_16x25a70_9">#REF!</definedName>
    <definedName name="CODO_ACERO_16x25menos">#REF!</definedName>
    <definedName name="CODO_ACERO_16x25menos_10">#REF!</definedName>
    <definedName name="CODO_ACERO_16x25menos_11">#REF!</definedName>
    <definedName name="CODO_ACERO_16x25menos_6">#REF!</definedName>
    <definedName name="CODO_ACERO_16x25menos_7">#REF!</definedName>
    <definedName name="CODO_ACERO_16x25menos_8">#REF!</definedName>
    <definedName name="CODO_ACERO_16x25menos_9">#REF!</definedName>
    <definedName name="CODO_ACERO_16x45">#REF!</definedName>
    <definedName name="CODO_ACERO_16x45_10">#REF!</definedName>
    <definedName name="CODO_ACERO_16x45_11">#REF!</definedName>
    <definedName name="CODO_ACERO_16x45_6">#REF!</definedName>
    <definedName name="CODO_ACERO_16x45_7">#REF!</definedName>
    <definedName name="CODO_ACERO_16x45_8">#REF!</definedName>
    <definedName name="CODO_ACERO_16x45_9">#REF!</definedName>
    <definedName name="CODO_ACERO_16x70mas">#REF!</definedName>
    <definedName name="CODO_ACERO_16x70mas_10">#REF!</definedName>
    <definedName name="CODO_ACERO_16x70mas_11">#REF!</definedName>
    <definedName name="CODO_ACERO_16x70mas_6">#REF!</definedName>
    <definedName name="CODO_ACERO_16x70mas_7">#REF!</definedName>
    <definedName name="CODO_ACERO_16x70mas_8">#REF!</definedName>
    <definedName name="CODO_ACERO_16x70mas_9">#REF!</definedName>
    <definedName name="CODO_ACERO_16x90">#REF!</definedName>
    <definedName name="CODO_ACERO_16x90_10">#REF!</definedName>
    <definedName name="CODO_ACERO_16x90_11">#REF!</definedName>
    <definedName name="CODO_ACERO_16x90_6">#REF!</definedName>
    <definedName name="CODO_ACERO_16x90_7">#REF!</definedName>
    <definedName name="CODO_ACERO_16x90_8">#REF!</definedName>
    <definedName name="CODO_ACERO_16x90_9">#REF!</definedName>
    <definedName name="CODO_ACERO_20x90">#REF!</definedName>
    <definedName name="CODO_ACERO_20x90_10">#REF!</definedName>
    <definedName name="CODO_ACERO_20x90_11">#REF!</definedName>
    <definedName name="CODO_ACERO_20x90_6">#REF!</definedName>
    <definedName name="CODO_ACERO_20x90_7">#REF!</definedName>
    <definedName name="CODO_ACERO_20x90_8">#REF!</definedName>
    <definedName name="CODO_ACERO_20x90_9">#REF!</definedName>
    <definedName name="CODO_ACERO_3x45">#REF!</definedName>
    <definedName name="CODO_ACERO_3x45_10">#REF!</definedName>
    <definedName name="CODO_ACERO_3x45_11">#REF!</definedName>
    <definedName name="CODO_ACERO_3x45_6">#REF!</definedName>
    <definedName name="CODO_ACERO_3x45_7">#REF!</definedName>
    <definedName name="CODO_ACERO_3x45_8">#REF!</definedName>
    <definedName name="CODO_ACERO_3x45_9">#REF!</definedName>
    <definedName name="CODO_ACERO_3x90">#REF!</definedName>
    <definedName name="CODO_ACERO_3x90_10">#REF!</definedName>
    <definedName name="CODO_ACERO_3x90_11">#REF!</definedName>
    <definedName name="CODO_ACERO_3x90_6">#REF!</definedName>
    <definedName name="CODO_ACERO_3x90_7">#REF!</definedName>
    <definedName name="CODO_ACERO_3x90_8">#REF!</definedName>
    <definedName name="CODO_ACERO_3x90_9">#REF!</definedName>
    <definedName name="CODO_ACERO_4X45">#REF!</definedName>
    <definedName name="CODO_ACERO_4X45_10">#REF!</definedName>
    <definedName name="CODO_ACERO_4X45_11">#REF!</definedName>
    <definedName name="CODO_ACERO_4X45_6">#REF!</definedName>
    <definedName name="CODO_ACERO_4X45_7">#REF!</definedName>
    <definedName name="CODO_ACERO_4X45_8">#REF!</definedName>
    <definedName name="CODO_ACERO_4X45_9">#REF!</definedName>
    <definedName name="CODO_ACERO_4X90">#REF!</definedName>
    <definedName name="CODO_ACERO_4X90_10">#REF!</definedName>
    <definedName name="CODO_ACERO_4X90_11">#REF!</definedName>
    <definedName name="CODO_ACERO_4X90_6">#REF!</definedName>
    <definedName name="CODO_ACERO_4X90_7">#REF!</definedName>
    <definedName name="CODO_ACERO_4X90_8">#REF!</definedName>
    <definedName name="CODO_ACERO_4X90_9">#REF!</definedName>
    <definedName name="CODO_ACERO_6x25a70">#REF!</definedName>
    <definedName name="CODO_ACERO_6x25a70_10">#REF!</definedName>
    <definedName name="CODO_ACERO_6x25a70_11">#REF!</definedName>
    <definedName name="CODO_ACERO_6x25a70_6">#REF!</definedName>
    <definedName name="CODO_ACERO_6x25a70_7">#REF!</definedName>
    <definedName name="CODO_ACERO_6x25a70_8">#REF!</definedName>
    <definedName name="CODO_ACERO_6x25a70_9">#REF!</definedName>
    <definedName name="CODO_ACERO_6x25menos">#REF!</definedName>
    <definedName name="CODO_ACERO_6x25menos_10">#REF!</definedName>
    <definedName name="CODO_ACERO_6x25menos_11">#REF!</definedName>
    <definedName name="CODO_ACERO_6x25menos_6">#REF!</definedName>
    <definedName name="CODO_ACERO_6x25menos_7">#REF!</definedName>
    <definedName name="CODO_ACERO_6x25menos_8">#REF!</definedName>
    <definedName name="CODO_ACERO_6x25menos_9">#REF!</definedName>
    <definedName name="CODO_ACERO_6x70mas">#REF!</definedName>
    <definedName name="CODO_ACERO_6x70mas_10">#REF!</definedName>
    <definedName name="CODO_ACERO_6x70mas_11">#REF!</definedName>
    <definedName name="CODO_ACERO_6x70mas_6">#REF!</definedName>
    <definedName name="CODO_ACERO_6x70mas_7">#REF!</definedName>
    <definedName name="CODO_ACERO_6x70mas_8">#REF!</definedName>
    <definedName name="CODO_ACERO_6x70mas_9">#REF!</definedName>
    <definedName name="CODO_ACERO_8x25a70">#REF!</definedName>
    <definedName name="CODO_ACERO_8x25a70_10">#REF!</definedName>
    <definedName name="CODO_ACERO_8x25a70_11">#REF!</definedName>
    <definedName name="CODO_ACERO_8x25a70_6">#REF!</definedName>
    <definedName name="CODO_ACERO_8x25a70_7">#REF!</definedName>
    <definedName name="CODO_ACERO_8x25a70_8">#REF!</definedName>
    <definedName name="CODO_ACERO_8x25a70_9">#REF!</definedName>
    <definedName name="CODO_ACERO_8x25menos">#REF!</definedName>
    <definedName name="CODO_ACERO_8x25menos_10">#REF!</definedName>
    <definedName name="CODO_ACERO_8x25menos_11">#REF!</definedName>
    <definedName name="CODO_ACERO_8x25menos_6">#REF!</definedName>
    <definedName name="CODO_ACERO_8x25menos_7">#REF!</definedName>
    <definedName name="CODO_ACERO_8x25menos_8">#REF!</definedName>
    <definedName name="CODO_ACERO_8x25menos_9">#REF!</definedName>
    <definedName name="CODO_ACERO_8x45">#REF!</definedName>
    <definedName name="CODO_ACERO_8x45_10">#REF!</definedName>
    <definedName name="CODO_ACERO_8x45_11">#REF!</definedName>
    <definedName name="CODO_ACERO_8x45_6">#REF!</definedName>
    <definedName name="CODO_ACERO_8x45_7">#REF!</definedName>
    <definedName name="CODO_ACERO_8x45_8">#REF!</definedName>
    <definedName name="CODO_ACERO_8x45_9">#REF!</definedName>
    <definedName name="CODO_ACERO_8x70mas">#REF!</definedName>
    <definedName name="CODO_ACERO_8x70mas_10">#REF!</definedName>
    <definedName name="CODO_ACERO_8x70mas_11">#REF!</definedName>
    <definedName name="CODO_ACERO_8x70mas_6">#REF!</definedName>
    <definedName name="CODO_ACERO_8x70mas_7">#REF!</definedName>
    <definedName name="CODO_ACERO_8x70mas_8">#REF!</definedName>
    <definedName name="CODO_ACERO_8x70mas_9">#REF!</definedName>
    <definedName name="CODO_ACERO_8x90">#REF!</definedName>
    <definedName name="CODO_ACERO_8x90_10">#REF!</definedName>
    <definedName name="CODO_ACERO_8x90_11">#REF!</definedName>
    <definedName name="CODO_ACERO_8x90_6">#REF!</definedName>
    <definedName name="CODO_ACERO_8x90_7">#REF!</definedName>
    <definedName name="CODO_ACERO_8x90_8">#REF!</definedName>
    <definedName name="CODO_ACERO_8x90_9">#REF!</definedName>
    <definedName name="CODO_CPVC_12x90">#REF!</definedName>
    <definedName name="CODO_CPVC_12x90_10">#REF!</definedName>
    <definedName name="CODO_CPVC_12x90_11">#REF!</definedName>
    <definedName name="CODO_CPVC_12x90_6">#REF!</definedName>
    <definedName name="CODO_CPVC_12x90_7">#REF!</definedName>
    <definedName name="CODO_CPVC_12x90_8">#REF!</definedName>
    <definedName name="CODO_CPVC_12x90_9">#REF!</definedName>
    <definedName name="CODO_ELEC_1">#REF!</definedName>
    <definedName name="CODO_ELEC_1_10">#REF!</definedName>
    <definedName name="CODO_ELEC_1_11">#REF!</definedName>
    <definedName name="CODO_ELEC_1_6">#REF!</definedName>
    <definedName name="CODO_ELEC_1_7">#REF!</definedName>
    <definedName name="CODO_ELEC_1_8">#REF!</definedName>
    <definedName name="CODO_ELEC_1_9">#REF!</definedName>
    <definedName name="CODO_ELEC_12">#REF!</definedName>
    <definedName name="CODO_ELEC_12_10">#REF!</definedName>
    <definedName name="CODO_ELEC_12_11">#REF!</definedName>
    <definedName name="CODO_ELEC_12_6">#REF!</definedName>
    <definedName name="CODO_ELEC_12_7">#REF!</definedName>
    <definedName name="CODO_ELEC_12_8">#REF!</definedName>
    <definedName name="CODO_ELEC_12_9">#REF!</definedName>
    <definedName name="CODO_ELEC_1y12">#REF!</definedName>
    <definedName name="CODO_ELEC_1y12_10">#REF!</definedName>
    <definedName name="CODO_ELEC_1y12_11">#REF!</definedName>
    <definedName name="CODO_ELEC_1y12_6">#REF!</definedName>
    <definedName name="CODO_ELEC_1y12_7">#REF!</definedName>
    <definedName name="CODO_ELEC_1y12_8">#REF!</definedName>
    <definedName name="CODO_ELEC_1y12_9">#REF!</definedName>
    <definedName name="CODO_ELEC_2">#REF!</definedName>
    <definedName name="CODO_ELEC_2_10">#REF!</definedName>
    <definedName name="CODO_ELEC_2_11">#REF!</definedName>
    <definedName name="CODO_ELEC_2_6">#REF!</definedName>
    <definedName name="CODO_ELEC_2_7">#REF!</definedName>
    <definedName name="CODO_ELEC_2_8">#REF!</definedName>
    <definedName name="CODO_ELEC_2_9">#REF!</definedName>
    <definedName name="CODO_ELEC_34">#REF!</definedName>
    <definedName name="CODO_ELEC_34_10">#REF!</definedName>
    <definedName name="CODO_ELEC_34_11">#REF!</definedName>
    <definedName name="CODO_ELEC_34_6">#REF!</definedName>
    <definedName name="CODO_ELEC_34_7">#REF!</definedName>
    <definedName name="CODO_ELEC_34_8">#REF!</definedName>
    <definedName name="CODO_ELEC_34_9">#REF!</definedName>
    <definedName name="CODO_HG_1_12_x90">#REF!</definedName>
    <definedName name="CODO_HG_1_12_x90_10">#REF!</definedName>
    <definedName name="CODO_HG_1_12_x90_11">#REF!</definedName>
    <definedName name="CODO_HG_1_12_x90_6">#REF!</definedName>
    <definedName name="CODO_HG_1_12_x90_7">#REF!</definedName>
    <definedName name="CODO_HG_1_12_x90_8">#REF!</definedName>
    <definedName name="CODO_HG_1_12_x90_9">#REF!</definedName>
    <definedName name="CODO_HG_12x90">#REF!</definedName>
    <definedName name="CODO_HG_12x90_10">#REF!</definedName>
    <definedName name="CODO_HG_12x90_11">#REF!</definedName>
    <definedName name="CODO_HG_12x90_6">#REF!</definedName>
    <definedName name="CODO_HG_12x90_7">#REF!</definedName>
    <definedName name="CODO_HG_12x90_8">#REF!</definedName>
    <definedName name="CODO_HG_12x90_9">#REF!</definedName>
    <definedName name="CODO_HG_1x90">#REF!</definedName>
    <definedName name="CODO_HG_1x90_10">#REF!</definedName>
    <definedName name="CODO_HG_1x90_11">#REF!</definedName>
    <definedName name="CODO_HG_1x90_6">#REF!</definedName>
    <definedName name="CODO_HG_1x90_7">#REF!</definedName>
    <definedName name="CODO_HG_1x90_8">#REF!</definedName>
    <definedName name="CODO_HG_1x90_9">#REF!</definedName>
    <definedName name="CODO_HG_1y12x90">#REF!</definedName>
    <definedName name="CODO_HG_1y12x90_10">#REF!</definedName>
    <definedName name="CODO_HG_1y12x90_11">#REF!</definedName>
    <definedName name="CODO_HG_1y12x90_6">#REF!</definedName>
    <definedName name="CODO_HG_1y12x90_7">#REF!</definedName>
    <definedName name="CODO_HG_1y12x90_8">#REF!</definedName>
    <definedName name="CODO_HG_1y12x90_9">#REF!</definedName>
    <definedName name="CODO_HG_2x90">#REF!</definedName>
    <definedName name="CODO_HG_2x90_10">#REF!</definedName>
    <definedName name="CODO_HG_2x90_11">#REF!</definedName>
    <definedName name="CODO_HG_2x90_6">#REF!</definedName>
    <definedName name="CODO_HG_2x90_7">#REF!</definedName>
    <definedName name="CODO_HG_2x90_8">#REF!</definedName>
    <definedName name="CODO_HG_2x90_9">#REF!</definedName>
    <definedName name="CODO_HG_34x90">#REF!</definedName>
    <definedName name="CODO_HG_34x90_10">#REF!</definedName>
    <definedName name="CODO_HG_34x90_11">#REF!</definedName>
    <definedName name="CODO_HG_34x90_6">#REF!</definedName>
    <definedName name="CODO_HG_34x90_7">#REF!</definedName>
    <definedName name="CODO_HG_34x90_8">#REF!</definedName>
    <definedName name="CODO_HG_34x90_9">#REF!</definedName>
    <definedName name="CODO_PVC_DRE_2x45">#REF!</definedName>
    <definedName name="CODO_PVC_DRE_2x45_10">#REF!</definedName>
    <definedName name="CODO_PVC_DRE_2x45_11">#REF!</definedName>
    <definedName name="CODO_PVC_DRE_2x45_6">#REF!</definedName>
    <definedName name="CODO_PVC_DRE_2x45_7">#REF!</definedName>
    <definedName name="CODO_PVC_DRE_2x45_8">#REF!</definedName>
    <definedName name="CODO_PVC_DRE_2x45_9">#REF!</definedName>
    <definedName name="CODO_PVC_DRE_2x90">#REF!</definedName>
    <definedName name="CODO_PVC_DRE_2x90_10">#REF!</definedName>
    <definedName name="CODO_PVC_DRE_2x90_11">#REF!</definedName>
    <definedName name="CODO_PVC_DRE_2x90_6">#REF!</definedName>
    <definedName name="CODO_PVC_DRE_2x90_7">#REF!</definedName>
    <definedName name="CODO_PVC_DRE_2x90_8">#REF!</definedName>
    <definedName name="CODO_PVC_DRE_2x90_9">#REF!</definedName>
    <definedName name="CODO_PVC_DRE_3x45">#REF!</definedName>
    <definedName name="CODO_PVC_DRE_3x45_10">#REF!</definedName>
    <definedName name="CODO_PVC_DRE_3x45_11">#REF!</definedName>
    <definedName name="CODO_PVC_DRE_3x45_6">#REF!</definedName>
    <definedName name="CODO_PVC_DRE_3x45_7">#REF!</definedName>
    <definedName name="CODO_PVC_DRE_3x45_8">#REF!</definedName>
    <definedName name="CODO_PVC_DRE_3x45_9">#REF!</definedName>
    <definedName name="CODO_PVC_DRE_3x90">#REF!</definedName>
    <definedName name="CODO_PVC_DRE_3x90_10">#REF!</definedName>
    <definedName name="CODO_PVC_DRE_3x90_11">#REF!</definedName>
    <definedName name="CODO_PVC_DRE_3x90_6">#REF!</definedName>
    <definedName name="CODO_PVC_DRE_3x90_7">#REF!</definedName>
    <definedName name="CODO_PVC_DRE_3x90_8">#REF!</definedName>
    <definedName name="CODO_PVC_DRE_3x90_9">#REF!</definedName>
    <definedName name="CODO_PVC_DRE_4x45">#REF!</definedName>
    <definedName name="CODO_PVC_DRE_4x45_10">#REF!</definedName>
    <definedName name="CODO_PVC_DRE_4x45_11">#REF!</definedName>
    <definedName name="CODO_PVC_DRE_4x45_6">#REF!</definedName>
    <definedName name="CODO_PVC_DRE_4x45_7">#REF!</definedName>
    <definedName name="CODO_PVC_DRE_4x45_8">#REF!</definedName>
    <definedName name="CODO_PVC_DRE_4x45_9">#REF!</definedName>
    <definedName name="CODO_PVC_DRE_4x90">#REF!</definedName>
    <definedName name="CODO_PVC_DRE_4x90_10">#REF!</definedName>
    <definedName name="CODO_PVC_DRE_4x90_11">#REF!</definedName>
    <definedName name="CODO_PVC_DRE_4x90_6">#REF!</definedName>
    <definedName name="CODO_PVC_DRE_4x90_7">#REF!</definedName>
    <definedName name="CODO_PVC_DRE_4x90_8">#REF!</definedName>
    <definedName name="CODO_PVC_DRE_4x90_9">#REF!</definedName>
    <definedName name="CODO_PVC_PRES_12x90">#REF!</definedName>
    <definedName name="CODO_PVC_PRES_12x90_10">#REF!</definedName>
    <definedName name="CODO_PVC_PRES_12x90_11">#REF!</definedName>
    <definedName name="CODO_PVC_PRES_12x90_6">#REF!</definedName>
    <definedName name="CODO_PVC_PRES_12x90_7">#REF!</definedName>
    <definedName name="CODO_PVC_PRES_12x90_8">#REF!</definedName>
    <definedName name="CODO_PVC_PRES_12x90_9">#REF!</definedName>
    <definedName name="CODO_PVC_PRES_1x90">#REF!</definedName>
    <definedName name="CODO_PVC_PRES_1x90_10">#REF!</definedName>
    <definedName name="CODO_PVC_PRES_1x90_11">#REF!</definedName>
    <definedName name="CODO_PVC_PRES_1x90_6">#REF!</definedName>
    <definedName name="CODO_PVC_PRES_1x90_7">#REF!</definedName>
    <definedName name="CODO_PVC_PRES_1x90_8">#REF!</definedName>
    <definedName name="CODO_PVC_PRES_1x90_9">#REF!</definedName>
    <definedName name="CODP1_" localSheetId="0">'[4]Analisis Detallado'!#REF!</definedName>
    <definedName name="CODP1_">'[4]Analisis Detallado'!#REF!</definedName>
    <definedName name="CODP1_1_2_" localSheetId="0">'[4]Analisis Detallado'!#REF!</definedName>
    <definedName name="CODP1_1_2_">'[4]Analisis Detallado'!#REF!</definedName>
    <definedName name="CODP1_2_" localSheetId="0">'[4]Analisis Detallado'!#REF!</definedName>
    <definedName name="CODP1_2_">'[4]Analisis Detallado'!#REF!</definedName>
    <definedName name="CODP2_" localSheetId="0">'[4]Analisis Detallado'!#REF!</definedName>
    <definedName name="CODP2_">'[4]Analisis Detallado'!#REF!</definedName>
    <definedName name="CODP2_1_2_" localSheetId="0">'[4]Analisis Detallado'!#REF!</definedName>
    <definedName name="CODP2_1_2_">'[4]Analisis Detallado'!#REF!</definedName>
    <definedName name="CODP3_" localSheetId="0">'[4]Analisis Detallado'!#REF!</definedName>
    <definedName name="CODP3_">'[4]Analisis Detallado'!#REF!</definedName>
    <definedName name="CODP3_4_" localSheetId="0">'[4]Analisis Detallado'!#REF!</definedName>
    <definedName name="CODP3_4_">'[4]Analisis Detallado'!#REF!</definedName>
    <definedName name="CODP4_" localSheetId="0">'[4]Analisis Detallado'!#REF!</definedName>
    <definedName name="CODP4_">'[4]Analisis Detallado'!#REF!</definedName>
    <definedName name="CODPC1_2_" localSheetId="0">'[4]Analisis Detallado'!#REF!</definedName>
    <definedName name="CODPC1_2_">'[4]Analisis Detallado'!#REF!</definedName>
    <definedName name="CODPC3_4_" localSheetId="0">'[4]Analisis Detallado'!#REF!</definedName>
    <definedName name="CODPC3_4_">'[4]Analisis Detallado'!#REF!</definedName>
    <definedName name="COLA_EXT_LAVAMANOS_PVC_1_14x8">#REF!</definedName>
    <definedName name="COLA_EXT_LAVAMANOS_PVC_1_14x8_10">#REF!</definedName>
    <definedName name="COLA_EXT_LAVAMANOS_PVC_1_14x8_11">#REF!</definedName>
    <definedName name="COLA_EXT_LAVAMANOS_PVC_1_14x8_6">#REF!</definedName>
    <definedName name="COLA_EXT_LAVAMANOS_PVC_1_14x8_7">#REF!</definedName>
    <definedName name="COLA_EXT_LAVAMANOS_PVC_1_14x8_8">#REF!</definedName>
    <definedName name="COLA_EXT_LAVAMANOS_PVC_1_14x8_9">#REF!</definedName>
    <definedName name="COLC1">#REF!</definedName>
    <definedName name="COLC1_6">#REF!</definedName>
    <definedName name="COLC2">#REF!</definedName>
    <definedName name="COLC2_6">#REF!</definedName>
    <definedName name="COLC3CIR">#REF!</definedName>
    <definedName name="COLC3CIR_6">#REF!</definedName>
    <definedName name="COLC4">#REF!</definedName>
    <definedName name="COLC4_6">#REF!</definedName>
    <definedName name="COLOC_BLOCK4">#REF!</definedName>
    <definedName name="COLOC_BLOCK4_10">#REF!</definedName>
    <definedName name="COLOC_BLOCK4_11">#REF!</definedName>
    <definedName name="COLOC_BLOCK4_6">#REF!</definedName>
    <definedName name="COLOC_BLOCK4_7">#REF!</definedName>
    <definedName name="COLOC_BLOCK4_8">#REF!</definedName>
    <definedName name="COLOC_BLOCK4_9">#REF!</definedName>
    <definedName name="COLOC_BLOCK6">#REF!</definedName>
    <definedName name="COLOC_BLOCK6_10">#REF!</definedName>
    <definedName name="COLOC_BLOCK6_11">#REF!</definedName>
    <definedName name="COLOC_BLOCK6_6">#REF!</definedName>
    <definedName name="COLOC_BLOCK6_7">#REF!</definedName>
    <definedName name="COLOC_BLOCK6_8">#REF!</definedName>
    <definedName name="COLOC_BLOCK6_9">#REF!</definedName>
    <definedName name="COLOC_BLOCK8">#REF!</definedName>
    <definedName name="COLOC_BLOCK8_10">#REF!</definedName>
    <definedName name="COLOC_BLOCK8_11">#REF!</definedName>
    <definedName name="COLOC_BLOCK8_6">#REF!</definedName>
    <definedName name="COLOC_BLOCK8_7">#REF!</definedName>
    <definedName name="COLOC_BLOCK8_8">#REF!</definedName>
    <definedName name="COLOC_BLOCK8_9">#REF!</definedName>
    <definedName name="COLOC_TUB_PEAD_16">#REF!</definedName>
    <definedName name="COLOC_TUB_PEAD_16_10">#REF!</definedName>
    <definedName name="COLOC_TUB_PEAD_16_11">#REF!</definedName>
    <definedName name="COLOC_TUB_PEAD_16_6">#REF!</definedName>
    <definedName name="COLOC_TUB_PEAD_16_7">#REF!</definedName>
    <definedName name="COLOC_TUB_PEAD_16_8">#REF!</definedName>
    <definedName name="COLOC_TUB_PEAD_16_9">#REF!</definedName>
    <definedName name="COLOC_TUB_PEAD_20">#REF!</definedName>
    <definedName name="COLOC_TUB_PEAD_20_10">#REF!</definedName>
    <definedName name="COLOC_TUB_PEAD_20_11">#REF!</definedName>
    <definedName name="COLOC_TUB_PEAD_20_6">#REF!</definedName>
    <definedName name="COLOC_TUB_PEAD_20_7">#REF!</definedName>
    <definedName name="COLOC_TUB_PEAD_20_8">#REF!</definedName>
    <definedName name="COLOC_TUB_PEAD_20_9">#REF!</definedName>
    <definedName name="COLOC_TUB_PEAD_8">#REF!</definedName>
    <definedName name="COLOC_TUB_PEAD_8_10">#REF!</definedName>
    <definedName name="COLOC_TUB_PEAD_8_11">#REF!</definedName>
    <definedName name="COLOC_TUB_PEAD_8_6">#REF!</definedName>
    <definedName name="COLOC_TUB_PEAD_8_7">#REF!</definedName>
    <definedName name="COLOC_TUB_PEAD_8_8">#REF!</definedName>
    <definedName name="COLOC_TUB_PEAD_8_9">#REF!</definedName>
    <definedName name="COMPENS" localSheetId="0">#REF!</definedName>
    <definedName name="COMPENS">#REF!</definedName>
    <definedName name="COMPRESOR">#REF!</definedName>
    <definedName name="COMPRESOR_10">#REF!</definedName>
    <definedName name="COMPRESOR_11">#REF!</definedName>
    <definedName name="COMPRESOR_6">#REF!</definedName>
    <definedName name="COMPRESOR_7">#REF!</definedName>
    <definedName name="COMPRESOR_8">#REF!</definedName>
    <definedName name="COMPRESOR_9">#REF!</definedName>
    <definedName name="COMPUERTA_1x1_VOLANTA">#REF!</definedName>
    <definedName name="COMPUERTA_1x1_VOLANTA_10">#REF!</definedName>
    <definedName name="COMPUERTA_1x1_VOLANTA_11">#REF!</definedName>
    <definedName name="COMPUERTA_1x1_VOLANTA_6">#REF!</definedName>
    <definedName name="COMPUERTA_1x1_VOLANTA_7">#REF!</definedName>
    <definedName name="COMPUERTA_1x1_VOLANTA_8">#REF!</definedName>
    <definedName name="COMPUERTA_1x1_VOLANTA_9">#REF!</definedName>
    <definedName name="CONTEN">#REF!</definedName>
    <definedName name="CONTEN_10">#REF!</definedName>
    <definedName name="CONTEN_11">#REF!</definedName>
    <definedName name="CONTEN_6">#REF!</definedName>
    <definedName name="CONTEN_7">#REF!</definedName>
    <definedName name="CONTEN_8">#REF!</definedName>
    <definedName name="CONTEN_9">#REF!</definedName>
    <definedName name="COPIA">[8]INS!#REF!</definedName>
    <definedName name="COPIA_8">#REF!</definedName>
    <definedName name="Criteria_MI" localSheetId="0">'[4]Analisis Detallado'!#REF!</definedName>
    <definedName name="Criteria_MI">'[4]Analisis Detallado'!#REF!</definedName>
    <definedName name="CRUZ_HG_1_12">#REF!</definedName>
    <definedName name="CRUZ_HG_1_12_10">#REF!</definedName>
    <definedName name="CRUZ_HG_1_12_11">#REF!</definedName>
    <definedName name="CRUZ_HG_1_12_6">#REF!</definedName>
    <definedName name="CRUZ_HG_1_12_7">#REF!</definedName>
    <definedName name="CRUZ_HG_1_12_8">#REF!</definedName>
    <definedName name="CRUZ_HG_1_12_9">#REF!</definedName>
    <definedName name="CTO" localSheetId="0">'[4]Analisis Detallado'!#REF!</definedName>
    <definedName name="CTO">'[4]Analisis Detallado'!#REF!</definedName>
    <definedName name="cuadro">[16]ADDENDA!#REF!</definedName>
    <definedName name="cuadro_6">#REF!</definedName>
    <definedName name="cuadro_8">#REF!</definedName>
    <definedName name="CUBETA_5Gls">#REF!</definedName>
    <definedName name="CUBETA_5Gls_10">#REF!</definedName>
    <definedName name="CUBETA_5Gls_11">#REF!</definedName>
    <definedName name="CUBETA_5Gls_6">#REF!</definedName>
    <definedName name="CUBETA_5Gls_7">#REF!</definedName>
    <definedName name="CUBETA_5Gls_8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>#REF!</definedName>
    <definedName name="CUBO_GOMA_10">#REF!</definedName>
    <definedName name="CUBO_GOMA_11">#REF!</definedName>
    <definedName name="CUBO_GOMA_6">#REF!</definedName>
    <definedName name="CUBO_GOMA_7">#REF!</definedName>
    <definedName name="CUBO_GOMA_8">#REF!</definedName>
    <definedName name="CUBO_GOMA_9">#REF!</definedName>
    <definedName name="CUBREFALTA_INODORO_CROMO_38">#REF!</definedName>
    <definedName name="CUBREFALTA_INODORO_CROMO_38_10">#REF!</definedName>
    <definedName name="CUBREFALTA_INODORO_CROMO_38_11">#REF!</definedName>
    <definedName name="CUBREFALTA_INODORO_CROMO_38_6">#REF!</definedName>
    <definedName name="CUBREFALTA_INODORO_CROMO_38_7">#REF!</definedName>
    <definedName name="CUBREFALTA_INODORO_CROMO_38_8">#REF!</definedName>
    <definedName name="CUBREFALTA_INODORO_CROMO_38_9">#REF!</definedName>
    <definedName name="CURVA_ELEC_PVC_12">#REF!</definedName>
    <definedName name="CURVA_ELEC_PVC_12_10">#REF!</definedName>
    <definedName name="CURVA_ELEC_PVC_12_11">#REF!</definedName>
    <definedName name="CURVA_ELEC_PVC_12_6">#REF!</definedName>
    <definedName name="CURVA_ELEC_PVC_12_7">#REF!</definedName>
    <definedName name="CURVA_ELEC_PVC_12_8">#REF!</definedName>
    <definedName name="CURVA_ELEC_PVC_12_9">#REF!</definedName>
    <definedName name="CURVA_ELEC_PVC_34">#REF!</definedName>
    <definedName name="CURVA_ELEC_PVC_34_10">#REF!</definedName>
    <definedName name="CURVA_ELEC_PVC_34_11">#REF!</definedName>
    <definedName name="CURVA_ELEC_PVC_34_6">#REF!</definedName>
    <definedName name="CURVA_ELEC_PVC_34_7">#REF!</definedName>
    <definedName name="CURVA_ELEC_PVC_34_8">#REF!</definedName>
    <definedName name="CURVA_ELEC_PVC_34_9">#REF!</definedName>
    <definedName name="CUT_OUT_100AMP">#REF!</definedName>
    <definedName name="CUT_OUT_100AMP_10">#REF!</definedName>
    <definedName name="CUT_OUT_100AMP_11">#REF!</definedName>
    <definedName name="CUT_OUT_100AMP_6">#REF!</definedName>
    <definedName name="CUT_OUT_100AMP_7">#REF!</definedName>
    <definedName name="CUT_OUT_100AMP_8">#REF!</definedName>
    <definedName name="CUT_OUT_100AMP_9">#REF!</definedName>
    <definedName name="CUT_OUT_200AMP">#REF!</definedName>
    <definedName name="CUT_OUT_200AMP_10">#REF!</definedName>
    <definedName name="CUT_OUT_200AMP_11">#REF!</definedName>
    <definedName name="CUT_OUT_200AMP_6">#REF!</definedName>
    <definedName name="CUT_OUT_200AMP_7">#REF!</definedName>
    <definedName name="CUT_OUT_200AMP_8">#REF!</definedName>
    <definedName name="CUT_OUT_200AMP_9">#REF!</definedName>
    <definedName name="CVP45X65">[5]INSUMOS!$H$73</definedName>
    <definedName name="CZINC">[10]M.O.!#REF!</definedName>
    <definedName name="CZINC_6">#REF!</definedName>
    <definedName name="CZINC_8">#REF!</definedName>
    <definedName name="D">#REF!</definedName>
    <definedName name="derop">[14]M.O.!#REF!</definedName>
    <definedName name="derop_10">#REF!</definedName>
    <definedName name="derop_11">#REF!</definedName>
    <definedName name="derop_5">#REF!</definedName>
    <definedName name="derop_6">#REF!</definedName>
    <definedName name="derop_7">#REF!</definedName>
    <definedName name="derop_8">#REF!</definedName>
    <definedName name="derop_9">#REF!</definedName>
    <definedName name="DERRETIDO_BCO">#REF!</definedName>
    <definedName name="DERRETIDO_BCO_10">#REF!</definedName>
    <definedName name="DERRETIDO_BCO_11">#REF!</definedName>
    <definedName name="DERRETIDO_BCO_6">#REF!</definedName>
    <definedName name="DERRETIDO_BCO_7">#REF!</definedName>
    <definedName name="DERRETIDO_BCO_8">#REF!</definedName>
    <definedName name="DERRETIDO_BCO_9">#REF!</definedName>
    <definedName name="DESAGUE_DOBLE_FREGADERO_PVC">#REF!</definedName>
    <definedName name="DESAGUE_DOBLE_FREGADERO_PVC_10">#REF!</definedName>
    <definedName name="DESAGUE_DOBLE_FREGADERO_PVC_11">#REF!</definedName>
    <definedName name="DESAGUE_DOBLE_FREGADERO_PVC_6">#REF!</definedName>
    <definedName name="DESAGUE_DOBLE_FREGADERO_PVC_7">#REF!</definedName>
    <definedName name="DESAGUE_DOBLE_FREGADERO_PVC_8">#REF!</definedName>
    <definedName name="DESAGUE_DOBLE_FREGADERO_PVC_9">#REF!</definedName>
    <definedName name="DESCRIPCION">#N/A</definedName>
    <definedName name="DESCRIPCION_6">NA()</definedName>
    <definedName name="desencofrado">#REF!</definedName>
    <definedName name="desencofrado_8">#REF!</definedName>
    <definedName name="DESENCOFRADO_COLS">#REF!</definedName>
    <definedName name="DESENCOFRADO_COLS_10">#REF!</definedName>
    <definedName name="DESENCOFRADO_COLS_11">#REF!</definedName>
    <definedName name="DESENCOFRADO_COLS_5">#REF!</definedName>
    <definedName name="DESENCOFRADO_COLS_6">#REF!</definedName>
    <definedName name="DESENCOFRADO_COLS_7">#REF!</definedName>
    <definedName name="DESENCOFRADO_COLS_8">#REF!</definedName>
    <definedName name="DESENCOFRADO_COLS_9">#REF!</definedName>
    <definedName name="DESENCOFRADO_LOSA">#REF!</definedName>
    <definedName name="DESENCOFRADO_LOSA_10">#REF!</definedName>
    <definedName name="DESENCOFRADO_LOSA_11">#REF!</definedName>
    <definedName name="DESENCOFRADO_LOSA_6">#REF!</definedName>
    <definedName name="DESENCOFRADO_LOSA_7">#REF!</definedName>
    <definedName name="DESENCOFRADO_LOSA_8">#REF!</definedName>
    <definedName name="DESENCOFRADO_LOSA_9">#REF!</definedName>
    <definedName name="DESENCOFRADO_MURO">#REF!</definedName>
    <definedName name="DESENCOFRADO_MURO_10">#REF!</definedName>
    <definedName name="DESENCOFRADO_MURO_11">#REF!</definedName>
    <definedName name="DESENCOFRADO_MURO_6">#REF!</definedName>
    <definedName name="DESENCOFRADO_MURO_7">#REF!</definedName>
    <definedName name="DESENCOFRADO_MURO_8">#REF!</definedName>
    <definedName name="DESENCOFRADO_MURO_9">#REF!</definedName>
    <definedName name="DESENCOFRADO_VIGA">#REF!</definedName>
    <definedName name="DESENCOFRADO_VIGA_10">#REF!</definedName>
    <definedName name="DESENCOFRADO_VIGA_11">#REF!</definedName>
    <definedName name="DESENCOFRADO_VIGA_6">#REF!</definedName>
    <definedName name="DESENCOFRADO_VIGA_7">#REF!</definedName>
    <definedName name="DESENCOFRADO_VIGA_8">#REF!</definedName>
    <definedName name="DESENCOFRADO_VIGA_9">#REF!</definedName>
    <definedName name="desencofradovigas">#REF!</definedName>
    <definedName name="desencofradovigas_8">#REF!</definedName>
    <definedName name="dfd">#REF!</definedName>
    <definedName name="DIA">#REF!</definedName>
    <definedName name="DIA_10">#REF!</definedName>
    <definedName name="DIA_11">#REF!</definedName>
    <definedName name="DIA_6">#REF!</definedName>
    <definedName name="DIA_7">#REF!</definedName>
    <definedName name="DIA_8">#REF!</definedName>
    <definedName name="DIA_9">#REF!</definedName>
    <definedName name="DIOS">#REF!</definedName>
    <definedName name="DISTRIBUCION_DE_AREAS_POR_NIVEL">#REF!</definedName>
    <definedName name="DISTRIBUCION_DE_AREAS_POR_NIVEL_8">#REF!</definedName>
    <definedName name="DOLAR" localSheetId="0">#REF!</definedName>
    <definedName name="DOLAR">#REF!</definedName>
    <definedName name="donatelo">[22]INS!#REF!</definedName>
    <definedName name="donatelo_10">#REF!</definedName>
    <definedName name="donatelo_11">#REF!</definedName>
    <definedName name="donatelo_5">#REF!</definedName>
    <definedName name="donatelo_6">#REF!</definedName>
    <definedName name="donatelo_7">#REF!</definedName>
    <definedName name="donatelo_8">#REF!</definedName>
    <definedName name="donatelo_9">#REF!</definedName>
    <definedName name="DUCHA_PLASTICA_CALIENTE_CROMO_12">#REF!</definedName>
    <definedName name="DUCHA_PLASTICA_CALIENTE_CROMO_12_10">#REF!</definedName>
    <definedName name="DUCHA_PLASTICA_CALIENTE_CROMO_12_11">#REF!</definedName>
    <definedName name="DUCHA_PLASTICA_CALIENTE_CROMO_12_6">#REF!</definedName>
    <definedName name="DUCHA_PLASTICA_CALIENTE_CROMO_12_7">#REF!</definedName>
    <definedName name="DUCHA_PLASTICA_CALIENTE_CROMO_12_8">#REF!</definedName>
    <definedName name="DUCHA_PLASTICA_CALIENTE_CROMO_12_9">#REF!</definedName>
    <definedName name="e">#REF!</definedName>
    <definedName name="ELECTRODOS">#REF!</definedName>
    <definedName name="ELECTRODOS_10">#REF!</definedName>
    <definedName name="ELECTRODOS_11">#REF!</definedName>
    <definedName name="ELECTRODOS_6">#REF!</definedName>
    <definedName name="ELECTRODOS_7">#REF!</definedName>
    <definedName name="ELECTRODOS_8">#REF!</definedName>
    <definedName name="ELECTRODOS_9">#REF!</definedName>
    <definedName name="ENCACHE">#REF!</definedName>
    <definedName name="ENCACHE_10">#REF!</definedName>
    <definedName name="ENCACHE_11">#REF!</definedName>
    <definedName name="ENCACHE_6">#REF!</definedName>
    <definedName name="ENCACHE_7">#REF!</definedName>
    <definedName name="ENCACHE_8">#REF!</definedName>
    <definedName name="ENCACHE_9">#REF!</definedName>
    <definedName name="ENCOF_COLS_1">#REF!</definedName>
    <definedName name="ENCOF_COLS_1_10">#REF!</definedName>
    <definedName name="ENCOF_COLS_1_11">#REF!</definedName>
    <definedName name="ENCOF_COLS_1_5">#REF!</definedName>
    <definedName name="ENCOF_COLS_1_6">#REF!</definedName>
    <definedName name="ENCOF_COLS_1_7">#REF!</definedName>
    <definedName name="ENCOF_COLS_1_8">#REF!</definedName>
    <definedName name="ENCOF_COLS_1_9">#REF!</definedName>
    <definedName name="ENCOF_DES_TC_COL_VIGA_AMARRE">#REF!</definedName>
    <definedName name="ENCOF_DES_TC_COL_VIGA_AMARRE_10">#REF!</definedName>
    <definedName name="ENCOF_DES_TC_COL_VIGA_AMARRE_11">#REF!</definedName>
    <definedName name="ENCOF_DES_TC_COL_VIGA_AMARRE_6">#REF!</definedName>
    <definedName name="ENCOF_DES_TC_COL_VIGA_AMARRE_7">#REF!</definedName>
    <definedName name="ENCOF_DES_TC_COL_VIGA_AMARRE_8">#REF!</definedName>
    <definedName name="ENCOF_DES_TC_COL_VIGA_AMARRE_9">#REF!</definedName>
    <definedName name="ENCOF_DES_TC_COL50">#REF!</definedName>
    <definedName name="ENCOF_DES_TC_COL50_10">#REF!</definedName>
    <definedName name="ENCOF_DES_TC_COL50_11">#REF!</definedName>
    <definedName name="ENCOF_DES_TC_COL50_6">#REF!</definedName>
    <definedName name="ENCOF_DES_TC_COL50_7">#REF!</definedName>
    <definedName name="ENCOF_DES_TC_COL50_8">#REF!</definedName>
    <definedName name="ENCOF_DES_TC_COL50_9">#REF!</definedName>
    <definedName name="ENCOF_DES_TC_DINTEL_ML">#REF!</definedName>
    <definedName name="ENCOF_DES_TC_DINTEL_ML_10">#REF!</definedName>
    <definedName name="ENCOF_DES_TC_DINTEL_ML_11">#REF!</definedName>
    <definedName name="ENCOF_DES_TC_DINTEL_ML_6">#REF!</definedName>
    <definedName name="ENCOF_DES_TC_DINTEL_ML_7">#REF!</definedName>
    <definedName name="ENCOF_DES_TC_DINTEL_ML_8">#REF!</definedName>
    <definedName name="ENCOF_DES_TC_DINTEL_ML_9">#REF!</definedName>
    <definedName name="ENCOF_DES_TC_MUROS">#REF!</definedName>
    <definedName name="ENCOF_DES_TC_MUROS_10">#REF!</definedName>
    <definedName name="ENCOF_DES_TC_MUROS_11">#REF!</definedName>
    <definedName name="ENCOF_DES_TC_MUROS_6">#REF!</definedName>
    <definedName name="ENCOF_DES_TC_MUROS_7">#REF!</definedName>
    <definedName name="ENCOF_DES_TC_MUROS_8">#REF!</definedName>
    <definedName name="ENCOF_DES_TC_MUROS_9">#REF!</definedName>
    <definedName name="ENCOF_TC_LOSA">#REF!</definedName>
    <definedName name="ENCOF_TC_LOSA_10">#REF!</definedName>
    <definedName name="ENCOF_TC_LOSA_11">#REF!</definedName>
    <definedName name="ENCOF_TC_LOSA_6">#REF!</definedName>
    <definedName name="ENCOF_TC_LOSA_7">#REF!</definedName>
    <definedName name="ENCOF_TC_LOSA_8">#REF!</definedName>
    <definedName name="ENCOF_TC_LOSA_9">#REF!</definedName>
    <definedName name="ENCOF_TC_MURO_1">#REF!</definedName>
    <definedName name="ENCOF_TC_MURO_1_10">#REF!</definedName>
    <definedName name="ENCOF_TC_MURO_1_11">#REF!</definedName>
    <definedName name="ENCOF_TC_MURO_1_6">#REF!</definedName>
    <definedName name="ENCOF_TC_MURO_1_7">#REF!</definedName>
    <definedName name="ENCOF_TC_MURO_1_8">#REF!</definedName>
    <definedName name="ENCOF_TC_MURO_1_9">#REF!</definedName>
    <definedName name="ENCOFRADO_COL_RETALLE_0.10">#REF!</definedName>
    <definedName name="ENCOFRADO_COL_RETALLE_0.10_10">#REF!</definedName>
    <definedName name="ENCOFRADO_COL_RETALLE_0.10_11">#REF!</definedName>
    <definedName name="ENCOFRADO_COL_RETALLE_0.10_6">#REF!</definedName>
    <definedName name="ENCOFRADO_COL_RETALLE_0.10_7">#REF!</definedName>
    <definedName name="ENCOFRADO_COL_RETALLE_0.10_8">#REF!</definedName>
    <definedName name="ENCOFRADO_COL_RETALLE_0.10_9">#REF!</definedName>
    <definedName name="ENCOFRADO_ESCALERA">#REF!</definedName>
    <definedName name="ENCOFRADO_ESCALERA_10">#REF!</definedName>
    <definedName name="ENCOFRADO_ESCALERA_11">#REF!</definedName>
    <definedName name="ENCOFRADO_ESCALERA_6">#REF!</definedName>
    <definedName name="ENCOFRADO_ESCALERA_7">#REF!</definedName>
    <definedName name="ENCOFRADO_ESCALERA_8">#REF!</definedName>
    <definedName name="ENCOFRADO_ESCALERA_9">#REF!</definedName>
    <definedName name="ENCOFRADO_LOSA">#REF!</definedName>
    <definedName name="ENCOFRADO_LOSA_10">#REF!</definedName>
    <definedName name="ENCOFRADO_LOSA_11">#REF!</definedName>
    <definedName name="ENCOFRADO_LOSA_6">#REF!</definedName>
    <definedName name="ENCOFRADO_LOSA_7">#REF!</definedName>
    <definedName name="ENCOFRADO_LOSA_8">#REF!</definedName>
    <definedName name="ENCOFRADO_LOSA_9">#REF!</definedName>
    <definedName name="ENCOFRADO_MUROS">#REF!</definedName>
    <definedName name="ENCOFRADO_MUROS_10">#REF!</definedName>
    <definedName name="ENCOFRADO_MUROS_11">#REF!</definedName>
    <definedName name="ENCOFRADO_MUROS_6">#REF!</definedName>
    <definedName name="ENCOFRADO_MUROS_7">#REF!</definedName>
    <definedName name="ENCOFRADO_MUROS_8">#REF!</definedName>
    <definedName name="ENCOFRADO_MUROS_9">#REF!</definedName>
    <definedName name="ENCOFRADO_MUROS_CONFECC">#REF!</definedName>
    <definedName name="ENCOFRADO_MUROS_CONFECC_10">#REF!</definedName>
    <definedName name="ENCOFRADO_MUROS_CONFECC_11">#REF!</definedName>
    <definedName name="ENCOFRADO_MUROS_CONFECC_6">#REF!</definedName>
    <definedName name="ENCOFRADO_MUROS_CONFECC_7">#REF!</definedName>
    <definedName name="ENCOFRADO_MUROS_CONFECC_8">#REF!</definedName>
    <definedName name="ENCOFRADO_MUROS_CONFECC_9">#REF!</definedName>
    <definedName name="ENCOFRADO_MUROS_instalacion">#REF!</definedName>
    <definedName name="ENCOFRADO_MUROS_instalacion_10">#REF!</definedName>
    <definedName name="ENCOFRADO_MUROS_instalacion_11">#REF!</definedName>
    <definedName name="ENCOFRADO_MUROS_instalacion_6">#REF!</definedName>
    <definedName name="ENCOFRADO_MUROS_instalacion_7">#REF!</definedName>
    <definedName name="ENCOFRADO_MUROS_instalacion_8">#REF!</definedName>
    <definedName name="ENCOFRADO_MUROS_instalacion_9">#REF!</definedName>
    <definedName name="ENCOFRADO_VIGA">#REF!</definedName>
    <definedName name="ENCOFRADO_VIGA_10">#REF!</definedName>
    <definedName name="ENCOFRADO_VIGA_11">#REF!</definedName>
    <definedName name="ENCOFRADO_VIGA_6">#REF!</definedName>
    <definedName name="ENCOFRADO_VIGA_7">#REF!</definedName>
    <definedName name="ENCOFRADO_VIGA_8">#REF!</definedName>
    <definedName name="ENCOFRADO_VIGA_9">#REF!</definedName>
    <definedName name="ENCOFRADO_VIGA_AMARRE_20x20">#REF!</definedName>
    <definedName name="ENCOFRADO_VIGA_AMARRE_20x20_10">#REF!</definedName>
    <definedName name="ENCOFRADO_VIGA_AMARRE_20x20_11">#REF!</definedName>
    <definedName name="ENCOFRADO_VIGA_AMARRE_20x20_6">#REF!</definedName>
    <definedName name="ENCOFRADO_VIGA_AMARRE_20x20_7">#REF!</definedName>
    <definedName name="ENCOFRADO_VIGA_AMARRE_20x20_8">#REF!</definedName>
    <definedName name="ENCOFRADO_VIGA_AMARRE_20x20_9">#REF!</definedName>
    <definedName name="ENCOFRADO_VIGA_FONDO">#REF!</definedName>
    <definedName name="ENCOFRADO_VIGA_FONDO_10">#REF!</definedName>
    <definedName name="ENCOFRADO_VIGA_FONDO_11">#REF!</definedName>
    <definedName name="ENCOFRADO_VIGA_FONDO_6">#REF!</definedName>
    <definedName name="ENCOFRADO_VIGA_FONDO_7">#REF!</definedName>
    <definedName name="ENCOFRADO_VIGA_FONDO_8">#REF!</definedName>
    <definedName name="ENCOFRADO_VIGA_FONDO_9">#REF!</definedName>
    <definedName name="ENCOFRADO_VIGA_GUARDERA">#REF!</definedName>
    <definedName name="ENCOFRADO_VIGA_GUARDERA_10">#REF!</definedName>
    <definedName name="ENCOFRADO_VIGA_GUARDERA_11">#REF!</definedName>
    <definedName name="ENCOFRADO_VIGA_GUARDERA_6">#REF!</definedName>
    <definedName name="ENCOFRADO_VIGA_GUARDERA_7">#REF!</definedName>
    <definedName name="ENCOFRADO_VIGA_GUARDERA_8">#REF!</definedName>
    <definedName name="ENCOFRADO_VIGA_GUARDERA_9">#REF!</definedName>
    <definedName name="encofradocolumna">#REF!</definedName>
    <definedName name="encofradocolumna_6">#REF!</definedName>
    <definedName name="encofradocolumna_8">#REF!</definedName>
    <definedName name="encofradorampa">#REF!</definedName>
    <definedName name="encofradorampa_8">#REF!</definedName>
    <definedName name="ESCALON_17x30">#REF!</definedName>
    <definedName name="ESCALON_17x30_10">#REF!</definedName>
    <definedName name="ESCALON_17x30_11">#REF!</definedName>
    <definedName name="ESCALON_17x30_6">#REF!</definedName>
    <definedName name="ESCALON_17x30_7">#REF!</definedName>
    <definedName name="ESCALON_17x30_8">#REF!</definedName>
    <definedName name="ESCALON_17x30_9">#REF!</definedName>
    <definedName name="ESCOBILLON">#REF!</definedName>
    <definedName name="ESCOBILLON_10">#REF!</definedName>
    <definedName name="ESCOBILLON_11">#REF!</definedName>
    <definedName name="ESCOBILLON_6">#REF!</definedName>
    <definedName name="ESCOBILLON_7">#REF!</definedName>
    <definedName name="ESCOBILLON_8">#REF!</definedName>
    <definedName name="ESCOBILLON_9">#REF!</definedName>
    <definedName name="ESTAMPADO">#REF!</definedName>
    <definedName name="ESTAMPADO_10">#REF!</definedName>
    <definedName name="ESTAMPADO_11">#REF!</definedName>
    <definedName name="ESTAMPADO_6">#REF!</definedName>
    <definedName name="ESTAMPADO_7">#REF!</definedName>
    <definedName name="ESTAMPADO_8">#REF!</definedName>
    <definedName name="ESTAMPADO_9">#REF!</definedName>
    <definedName name="ESTOPA">#REF!</definedName>
    <definedName name="ESTOPA_10">#REF!</definedName>
    <definedName name="ESTOPA_11">#REF!</definedName>
    <definedName name="ESTOPA_6">#REF!</definedName>
    <definedName name="ESTOPA_7">#REF!</definedName>
    <definedName name="ESTOPA_8">#REF!</definedName>
    <definedName name="ESTOPA_9">#REF!</definedName>
    <definedName name="Excel_BuiltIn_Extract">#REF!</definedName>
    <definedName name="Excel_BuiltIn_Extract_10">#REF!</definedName>
    <definedName name="Excel_BuiltIn_Extract_11">#REF!</definedName>
    <definedName name="Excel_BuiltIn_Extract_5">#REF!</definedName>
    <definedName name="Excel_BuiltIn_Extract_6">#REF!</definedName>
    <definedName name="Excel_BuiltIn_Extract_7">#REF!</definedName>
    <definedName name="Excel_BuiltIn_Extract_8">#REF!</definedName>
    <definedName name="Excel_BuiltIn_Extract_9">#REF!</definedName>
    <definedName name="Excel_BuiltIn_Print_Area">#REF!</definedName>
    <definedName name="Excel_BuiltIn_Print_Area_13">#REF!</definedName>
    <definedName name="Excel_BuiltIn_Print_Titles">NA()</definedName>
    <definedName name="Excel_BuiltIn_Print_Titles_3">#REF!</definedName>
    <definedName name="expl">[16]ADDENDA!#REF!</definedName>
    <definedName name="expl_6">#REF!</definedName>
    <definedName name="expl_8">#REF!</definedName>
    <definedName name="Extracción_IM">#REF!</definedName>
    <definedName name="Extracción_IM_10">#REF!</definedName>
    <definedName name="Extracción_IM_11">#REF!</definedName>
    <definedName name="Extracción_IM_5">#REF!</definedName>
    <definedName name="Extracción_IM_6">#REF!</definedName>
    <definedName name="Extracción_IM_7">#REF!</definedName>
    <definedName name="Extracción_IM_8">#REF!</definedName>
    <definedName name="Extracción_IM_9">#REF!</definedName>
    <definedName name="FE" localSheetId="0">#REF!</definedName>
    <definedName name="FE">#REF!</definedName>
    <definedName name="FIOR">#REF!</definedName>
    <definedName name="FIOR_8">#REF!</definedName>
    <definedName name="FREGADERO_DOBLE_ACERO_INOX">#REF!</definedName>
    <definedName name="FREGADERO_DOBLE_ACERO_INOX_10">#REF!</definedName>
    <definedName name="FREGADERO_DOBLE_ACERO_INOX_11">#REF!</definedName>
    <definedName name="FREGADERO_DOBLE_ACERO_INOX_6">#REF!</definedName>
    <definedName name="FREGADERO_DOBLE_ACERO_INOX_7">#REF!</definedName>
    <definedName name="FREGADERO_DOBLE_ACERO_INOX_8">#REF!</definedName>
    <definedName name="FREGADERO_DOBLE_ACERO_INOX_9">#REF!</definedName>
    <definedName name="FREGADERO_SENCILLO_ACERO_INOX">#REF!</definedName>
    <definedName name="FREGADERO_SENCILLO_ACERO_INOX_10">#REF!</definedName>
    <definedName name="FREGADERO_SENCILLO_ACERO_INOX_11">#REF!</definedName>
    <definedName name="FREGADERO_SENCILLO_ACERO_INOX_6">#REF!</definedName>
    <definedName name="FREGADERO_SENCILLO_ACERO_INOX_7">#REF!</definedName>
    <definedName name="FREGADERO_SENCILLO_ACERO_INOX_8">#REF!</definedName>
    <definedName name="FREGADERO_SENCILLO_ACERO_INOX_9">#REF!</definedName>
    <definedName name="FSDFS">#REF!</definedName>
    <definedName name="FSDFS_6">#REF!</definedName>
    <definedName name="FZ" localSheetId="0">#REF!</definedName>
    <definedName name="FZ">#REF!</definedName>
    <definedName name="GAS_CIL">#REF!</definedName>
    <definedName name="GAS_CIL_10">#REF!</definedName>
    <definedName name="GAS_CIL_11">#REF!</definedName>
    <definedName name="GAS_CIL_6">#REF!</definedName>
    <definedName name="GAS_CIL_7">#REF!</definedName>
    <definedName name="GAS_CIL_8">#REF!</definedName>
    <definedName name="GAS_CIL_9">#REF!</definedName>
    <definedName name="GASOIL">#REF!</definedName>
    <definedName name="GASOIL_10">#REF!</definedName>
    <definedName name="GASOIL_11">#REF!</definedName>
    <definedName name="GASOIL_6">#REF!</definedName>
    <definedName name="GASOIL_7">#REF!</definedName>
    <definedName name="GASOIL_8">#REF!</definedName>
    <definedName name="GASOIL_9">#REF!</definedName>
    <definedName name="GASOLINA">[15]INS!$D$561</definedName>
    <definedName name="GASOLINA_6">#REF!</definedName>
    <definedName name="GAVIONES">#REF!</definedName>
    <definedName name="GAVIONES_10">#REF!</definedName>
    <definedName name="GAVIONES_11">#REF!</definedName>
    <definedName name="GAVIONES_6">#REF!</definedName>
    <definedName name="GAVIONES_7">#REF!</definedName>
    <definedName name="GAVIONES_8">#REF!</definedName>
    <definedName name="GAVIONES_9">#REF!</definedName>
    <definedName name="GENERADOR_DIESEL_400KW">#REF!</definedName>
    <definedName name="GENERADOR_DIESEL_400KW_10">#REF!</definedName>
    <definedName name="GENERADOR_DIESEL_400KW_11">#REF!</definedName>
    <definedName name="GENERADOR_DIESEL_400KW_6">#REF!</definedName>
    <definedName name="GENERADOR_DIESEL_400KW_7">#REF!</definedName>
    <definedName name="GENERADOR_DIESEL_400KW_8">#REF!</definedName>
    <definedName name="GENERADOR_DIESEL_400KW_9">#REF!</definedName>
    <definedName name="GGG">#REF!</definedName>
    <definedName name="GRANITO_30x30">#REF!</definedName>
    <definedName name="GRANITO_30x30_10">#REF!</definedName>
    <definedName name="GRANITO_30x30_11">#REF!</definedName>
    <definedName name="GRANITO_30x30_6">#REF!</definedName>
    <definedName name="GRANITO_30x30_7">#REF!</definedName>
    <definedName name="GRANITO_30x30_8">#REF!</definedName>
    <definedName name="GRANITO_30x30_9">#REF!</definedName>
    <definedName name="GRANITO_40x40">#REF!</definedName>
    <definedName name="GRANITO_40x40_10">#REF!</definedName>
    <definedName name="GRANITO_40x40_11">#REF!</definedName>
    <definedName name="GRANITO_40x40_6">#REF!</definedName>
    <definedName name="GRANITO_40x40_7">#REF!</definedName>
    <definedName name="GRANITO_40x40_8">#REF!</definedName>
    <definedName name="GRANITO_40x40_9">#REF!</definedName>
    <definedName name="GRANITO_FONDO_BCO_30x30">#REF!</definedName>
    <definedName name="GRANITO_FONDO_BCO_30x30_10">#REF!</definedName>
    <definedName name="GRANITO_FONDO_BCO_30x30_11">#REF!</definedName>
    <definedName name="GRANITO_FONDO_BCO_30x30_6">#REF!</definedName>
    <definedName name="GRANITO_FONDO_BCO_30x30_7">#REF!</definedName>
    <definedName name="GRANITO_FONDO_BCO_30x30_8">#REF!</definedName>
    <definedName name="GRANITO_FONDO_BCO_30x30_9">#REF!</definedName>
    <definedName name="GRANITO_FONDO_GRIS">#REF!</definedName>
    <definedName name="GRANITO_FONDO_GRIS_10">#REF!</definedName>
    <definedName name="GRANITO_FONDO_GRIS_11">#REF!</definedName>
    <definedName name="GRANITO_FONDO_GRIS_6">#REF!</definedName>
    <definedName name="GRANITO_FONDO_GRIS_7">#REF!</definedName>
    <definedName name="GRANITO_FONDO_GRIS_8">#REF!</definedName>
    <definedName name="GRANITO_FONDO_GRIS_9">#REF!</definedName>
    <definedName name="Grava">#REF!</definedName>
    <definedName name="Grava_10">#REF!</definedName>
    <definedName name="Grava_11">#REF!</definedName>
    <definedName name="Grava_6">#REF!</definedName>
    <definedName name="Grava_7">#REF!</definedName>
    <definedName name="Grava_8">#REF!</definedName>
    <definedName name="Grava_9">#REF!</definedName>
    <definedName name="GRAVILLA" localSheetId="0">'[4]Analisis Detallado'!#REF!</definedName>
    <definedName name="GRAVILLA">'[4]Analisis Detallado'!#REF!</definedName>
    <definedName name="GRUA">#REF!</definedName>
    <definedName name="GRUA_10">#REF!</definedName>
    <definedName name="GRUA_11">#REF!</definedName>
    <definedName name="GRUA_6">#REF!</definedName>
    <definedName name="GRUA_7">#REF!</definedName>
    <definedName name="GRUA_8">#REF!</definedName>
    <definedName name="GRUA_9">#REF!</definedName>
    <definedName name="GT">#REF!</definedName>
    <definedName name="H">[6]M.O.!#REF!</definedName>
    <definedName name="HACHA">#REF!</definedName>
    <definedName name="HACHA_10">#REF!</definedName>
    <definedName name="HACHA_11">#REF!</definedName>
    <definedName name="HACHA_6">#REF!</definedName>
    <definedName name="HACHA_7">#REF!</definedName>
    <definedName name="HACHA_8">#REF!</definedName>
    <definedName name="HACHA_9">#REF!</definedName>
    <definedName name="HERR_MENO">#REF!</definedName>
    <definedName name="HERR_MENO_10">#REF!</definedName>
    <definedName name="HERR_MENO_11">#REF!</definedName>
    <definedName name="HERR_MENO_6">#REF!</definedName>
    <definedName name="HERR_MENO_7">#REF!</definedName>
    <definedName name="HERR_MENO_8">#REF!</definedName>
    <definedName name="HERR_MENO_9">#REF!</definedName>
    <definedName name="HILO">#REF!</definedName>
    <definedName name="HILO_10">#REF!</definedName>
    <definedName name="HILO_11">#REF!</definedName>
    <definedName name="HILO_6">#REF!</definedName>
    <definedName name="HILO_7">#REF!</definedName>
    <definedName name="HILO_8">#REF!</definedName>
    <definedName name="HILO_9">#REF!</definedName>
    <definedName name="HORI140" localSheetId="0">'[4]Analisis Detallado'!#REF!</definedName>
    <definedName name="HORI140">'[4]Analisis Detallado'!#REF!</definedName>
    <definedName name="HORI160" localSheetId="0">'[4]Analisis Detallado'!#REF!</definedName>
    <definedName name="HORI160">'[4]Analisis Detallado'!#REF!</definedName>
    <definedName name="HORI180" localSheetId="0">'[4]Analisis Detallado'!#REF!</definedName>
    <definedName name="HORI180">'[4]Analisis Detallado'!#REF!</definedName>
    <definedName name="HORI210" localSheetId="0">'[4]Analisis Detallado'!#REF!</definedName>
    <definedName name="HORI210">'[4]Analisis Detallado'!#REF!</definedName>
    <definedName name="HORI240" localSheetId="0">'[4]Analisis Detallado'!#REF!</definedName>
    <definedName name="HORI240">'[4]Analisis Detallado'!#REF!</definedName>
    <definedName name="HORI250" localSheetId="0">'[4]Analisis Detallado'!#REF!</definedName>
    <definedName name="HORI250">'[4]Analisis Detallado'!#REF!</definedName>
    <definedName name="HORI260" localSheetId="0">'[4]Analisis Detallado'!#REF!</definedName>
    <definedName name="HORI260">'[4]Analisis Detallado'!#REF!</definedName>
    <definedName name="HORI280" localSheetId="0">'[4]Analisis Detallado'!#REF!</definedName>
    <definedName name="HORI280">'[4]Analisis Detallado'!#REF!</definedName>
    <definedName name="HORI300" localSheetId="0">'[4]Analisis Detallado'!#REF!</definedName>
    <definedName name="HORI300">'[4]Analisis Detallado'!#REF!</definedName>
    <definedName name="HORI315" localSheetId="0">'[4]Analisis Detallado'!#REF!</definedName>
    <definedName name="HORI315">'[4]Analisis Detallado'!#REF!</definedName>
    <definedName name="HORI350" localSheetId="0">'[4]Analisis Detallado'!#REF!</definedName>
    <definedName name="HORI350">'[4]Analisis Detallado'!#REF!</definedName>
    <definedName name="HORI400" localSheetId="0">'[4]Analisis Detallado'!#REF!</definedName>
    <definedName name="HORI400">'[4]Analisis Detallado'!#REF!</definedName>
    <definedName name="Horm_124_TrompoyWinche">#REF!</definedName>
    <definedName name="Horm_124_TrompoyWinche_10">#REF!</definedName>
    <definedName name="Horm_124_TrompoyWinche_11">#REF!</definedName>
    <definedName name="Horm_124_TrompoyWinche_6">#REF!</definedName>
    <definedName name="Horm_124_TrompoyWinche_7">#REF!</definedName>
    <definedName name="Horm_124_TrompoyWinche_8">#REF!</definedName>
    <definedName name="Horm_124_TrompoyWinche_9">#REF!</definedName>
    <definedName name="HORM_IND_180">#REF!</definedName>
    <definedName name="HORM_IND_180_10">#REF!</definedName>
    <definedName name="HORM_IND_180_11">#REF!</definedName>
    <definedName name="HORM_IND_180_6">#REF!</definedName>
    <definedName name="HORM_IND_180_7">#REF!</definedName>
    <definedName name="HORM_IND_180_8">#REF!</definedName>
    <definedName name="HORM_IND_180_9">#REF!</definedName>
    <definedName name="HORM_IND_210">#REF!</definedName>
    <definedName name="HORM_IND_210_10">#REF!</definedName>
    <definedName name="HORM_IND_210_11">#REF!</definedName>
    <definedName name="HORM_IND_210_6">#REF!</definedName>
    <definedName name="HORM_IND_210_7">#REF!</definedName>
    <definedName name="HORM_IND_210_8">#REF!</definedName>
    <definedName name="HORM_IND_210_9">#REF!</definedName>
    <definedName name="HORM_IND_240">#REF!</definedName>
    <definedName name="HORM_IND_240_10">#REF!</definedName>
    <definedName name="HORM_IND_240_11">#REF!</definedName>
    <definedName name="HORM_IND_240_6">#REF!</definedName>
    <definedName name="HORM_IND_240_7">#REF!</definedName>
    <definedName name="HORM_IND_240_8">#REF!</definedName>
    <definedName name="HORM_IND_240_9">#REF!</definedName>
    <definedName name="HORM135_MANUAL">'[21]HORM. Y MORTEROS.'!$H$212</definedName>
    <definedName name="HORM140" localSheetId="0">#REF!</definedName>
    <definedName name="HORM140">#REF!</definedName>
    <definedName name="HORM180" localSheetId="0">'[4]Analisis Detallado'!#REF!</definedName>
    <definedName name="HORM180">'[4]Analisis Detallado'!#REF!</definedName>
    <definedName name="HORM210" localSheetId="0">#REF!</definedName>
    <definedName name="HORM210">#REF!</definedName>
    <definedName name="hormigon140">#REF!</definedName>
    <definedName name="hormigon140_6">#REF!</definedName>
    <definedName name="hormigon140_8">#REF!</definedName>
    <definedName name="hormigon180">#REF!</definedName>
    <definedName name="hormigon180_8">#REF!</definedName>
    <definedName name="hormigon210">#REF!</definedName>
    <definedName name="hormigon210_8">#REF!</definedName>
    <definedName name="IAD">[5]INSUMOS!$H$16</definedName>
    <definedName name="ihacero" localSheetId="0">#REF!</definedName>
    <definedName name="ihacero">#REF!</definedName>
    <definedName name="ihacerom" localSheetId="0">#REF!</definedName>
    <definedName name="ihacerom">#REF!</definedName>
    <definedName name="ihagua" localSheetId="0">#REF!</definedName>
    <definedName name="ihagua">#REF!</definedName>
    <definedName name="ihalb1" localSheetId="0">#REF!</definedName>
    <definedName name="ihalb1">#REF!</definedName>
    <definedName name="ihalmbre" localSheetId="0">#REF!</definedName>
    <definedName name="ihalmbre">#REF!</definedName>
    <definedName name="ihalqlig" localSheetId="0">#REF!</definedName>
    <definedName name="ihalqlig">#REF!</definedName>
    <definedName name="ihalqvib" localSheetId="0">#REF!</definedName>
    <definedName name="ihalqvib">#REF!</definedName>
    <definedName name="iharenaf" localSheetId="0">#REF!</definedName>
    <definedName name="iharenaf">#REF!</definedName>
    <definedName name="iharenag" localSheetId="0">#REF!</definedName>
    <definedName name="iharenag">#REF!</definedName>
    <definedName name="ihayudante" localSheetId="0">#REF!</definedName>
    <definedName name="ihayudante">#REF!</definedName>
    <definedName name="ihbobedilla" localSheetId="0">#REF!</definedName>
    <definedName name="ihbobedilla">#REF!</definedName>
    <definedName name="ihcaliche" localSheetId="0">#REF!</definedName>
    <definedName name="ihcaliche">#REF!</definedName>
    <definedName name="ihcarretilla" localSheetId="0">#REF!</definedName>
    <definedName name="ihcarretilla">#REF!</definedName>
    <definedName name="ihcementob" localSheetId="0">#REF!</definedName>
    <definedName name="ihcementob">#REF!</definedName>
    <definedName name="ihcementog" localSheetId="0">#REF!</definedName>
    <definedName name="ihcementog">#REF!</definedName>
    <definedName name="ihceramicabl" localSheetId="0">#REF!</definedName>
    <definedName name="ihceramicabl">#REF!</definedName>
    <definedName name="ihclavosc" localSheetId="0">#REF!</definedName>
    <definedName name="ihclavosc">#REF!</definedName>
    <definedName name="ihestopa" localSheetId="0">#REF!</definedName>
    <definedName name="ihestopa">#REF!</definedName>
    <definedName name="ihgasoil" localSheetId="0">#REF!</definedName>
    <definedName name="ihgasoil">#REF!</definedName>
    <definedName name="ihgasolina" localSheetId="0">#REF!</definedName>
    <definedName name="ihgasolina">#REF!</definedName>
    <definedName name="ihgrava" localSheetId="0">#REF!</definedName>
    <definedName name="ihgrava">#REF!</definedName>
    <definedName name="ihhorm140" localSheetId="0">#REF!</definedName>
    <definedName name="ihhorm140">#REF!</definedName>
    <definedName name="ihhorm180" localSheetId="0">#REF!</definedName>
    <definedName name="ihhorm180">#REF!</definedName>
    <definedName name="ihhormi180" localSheetId="0">#REF!</definedName>
    <definedName name="ihhormi180">#REF!</definedName>
    <definedName name="ihhormi210" localSheetId="0">#REF!</definedName>
    <definedName name="ihhormi210">#REF!</definedName>
    <definedName name="ihhormi280" localSheetId="0">#REF!</definedName>
    <definedName name="ihhormi280">#REF!</definedName>
    <definedName name="ihimpermeabilizante" localSheetId="0">#REF!</definedName>
    <definedName name="ihimpermeabilizante">#REF!</definedName>
    <definedName name="ihminicargador" localSheetId="0">#REF!</definedName>
    <definedName name="ihminicargador">#REF!</definedName>
    <definedName name="ihmocarp" localSheetId="0">#REF!</definedName>
    <definedName name="ihmocarp">#REF!</definedName>
    <definedName name="ihpala" localSheetId="0">#REF!</definedName>
    <definedName name="ihpala">#REF!</definedName>
    <definedName name="ihpegamento" localSheetId="0">#REF!</definedName>
    <definedName name="ihpegamento">#REF!</definedName>
    <definedName name="ihpico" localSheetId="0">#REF!</definedName>
    <definedName name="ihpico">#REF!</definedName>
    <definedName name="ihpino" localSheetId="0">#REF!</definedName>
    <definedName name="ihpino">#REF!</definedName>
    <definedName name="ihpinturaacr" localSheetId="0">#REF!</definedName>
    <definedName name="ihpinturaacr">#REF!</definedName>
    <definedName name="ihpinturaexp" localSheetId="0">#REF!</definedName>
    <definedName name="ihpinturaexp">#REF!</definedName>
    <definedName name="ihpinturaman" localSheetId="0">#REF!</definedName>
    <definedName name="ihpinturaman">#REF!</definedName>
    <definedName name="ihpinturasem" localSheetId="0">#REF!</definedName>
    <definedName name="ihpinturasem">#REF!</definedName>
    <definedName name="ihplanta" localSheetId="0">#REF!</definedName>
    <definedName name="ihplanta">#REF!</definedName>
    <definedName name="ihporcelanato" localSheetId="0">#REF!</definedName>
    <definedName name="ihporcelanato">#REF!</definedName>
    <definedName name="ihtanques" localSheetId="0">#REF!</definedName>
    <definedName name="ihtanques">#REF!</definedName>
    <definedName name="ihtubo4pvc" localSheetId="0">#REF!</definedName>
    <definedName name="ihtubo4pvc">#REF!</definedName>
    <definedName name="ihvariospin" localSheetId="0">#REF!</definedName>
    <definedName name="ihvariospin">#REF!</definedName>
    <definedName name="ihzinc" localSheetId="0">#REF!</definedName>
    <definedName name="ihzinc">#REF!</definedName>
    <definedName name="ilma">[13]M.O.!#REF!</definedName>
    <definedName name="imbloques8" localSheetId="0">#REF!</definedName>
    <definedName name="imbloques8">#REF!</definedName>
    <definedName name="imcal" localSheetId="0">#REF!</definedName>
    <definedName name="imcal">#REF!</definedName>
    <definedName name="imcubos" localSheetId="0">#REF!</definedName>
    <definedName name="imcubos">#REF!</definedName>
    <definedName name="imoa40" localSheetId="0">#REF!</definedName>
    <definedName name="imoa40">#REF!</definedName>
    <definedName name="imoa60" localSheetId="0">#REF!</definedName>
    <definedName name="imoa60">#REF!</definedName>
    <definedName name="imoacb" localSheetId="0">#REF!</definedName>
    <definedName name="imoacb">#REF!</definedName>
    <definedName name="imoacero" localSheetId="0">#REF!</definedName>
    <definedName name="imoacero">#REF!</definedName>
    <definedName name="imoacero2" localSheetId="0">#REF!</definedName>
    <definedName name="imoacero2">#REF!</definedName>
    <definedName name="imoacero3" localSheetId="0">#REF!</definedName>
    <definedName name="imoacero3">#REF!</definedName>
    <definedName name="imoacero4" localSheetId="0">#REF!</definedName>
    <definedName name="imoacero4">#REF!</definedName>
    <definedName name="imoacero5" localSheetId="0">#REF!</definedName>
    <definedName name="imoacero5">#REF!</definedName>
    <definedName name="imoacerob" localSheetId="0">#REF!</definedName>
    <definedName name="imoacerob">#REF!</definedName>
    <definedName name="imoacurvo" localSheetId="0">#REF!</definedName>
    <definedName name="imoacurvo">#REF!</definedName>
    <definedName name="imoalb1" localSheetId="0">#REF!</definedName>
    <definedName name="imoalb1">#REF!</definedName>
    <definedName name="imoalb2" localSheetId="0">#REF!</definedName>
    <definedName name="imoalb2">#REF!</definedName>
    <definedName name="imoalb3" localSheetId="0">#REF!</definedName>
    <definedName name="imoalb3">#REF!</definedName>
    <definedName name="imoalbbloques4" localSheetId="0">#REF!</definedName>
    <definedName name="imoalbbloques4">#REF!</definedName>
    <definedName name="imoalbbloques6" localSheetId="0">#REF!</definedName>
    <definedName name="imoalbbloques6">#REF!</definedName>
    <definedName name="imoalbbloques8" localSheetId="0">#REF!</definedName>
    <definedName name="imoalbbloques8">#REF!</definedName>
    <definedName name="imoalbvaciado" localSheetId="0">#REF!</definedName>
    <definedName name="imoalbvaciado">#REF!</definedName>
    <definedName name="imoamalla" localSheetId="0">#REF!</definedName>
    <definedName name="imoamalla">#REF!</definedName>
    <definedName name="imoandamios" localSheetId="0">#REF!</definedName>
    <definedName name="imoandamios">#REF!</definedName>
    <definedName name="imoas2" localSheetId="0">#REF!</definedName>
    <definedName name="imoas2">#REF!</definedName>
    <definedName name="imoas3" localSheetId="0">#REF!</definedName>
    <definedName name="imoas3">#REF!</definedName>
    <definedName name="imoas4" localSheetId="0">#REF!</definedName>
    <definedName name="imoas4">#REF!</definedName>
    <definedName name="imoas5" localSheetId="0">#REF!</definedName>
    <definedName name="imoas5">#REF!</definedName>
    <definedName name="imoava" localSheetId="0">#REF!</definedName>
    <definedName name="imoava">#REF!</definedName>
    <definedName name="imoayalb" localSheetId="0">#REF!</definedName>
    <definedName name="imoayalb">#REF!</definedName>
    <definedName name="imobarandas" localSheetId="0">#REF!</definedName>
    <definedName name="imobarandas">#REF!</definedName>
    <definedName name="imobloques4" localSheetId="0">#REF!</definedName>
    <definedName name="imobloques4">#REF!</definedName>
    <definedName name="imobloques6" localSheetId="0">#REF!</definedName>
    <definedName name="imobloques6">#REF!</definedName>
    <definedName name="imobobedillas" localSheetId="0">#REF!</definedName>
    <definedName name="imobobedillas">#REF!</definedName>
    <definedName name="imobotemat" localSheetId="0">#REF!</definedName>
    <definedName name="imobotemat">#REF!</definedName>
    <definedName name="imobotematm" localSheetId="0">#REF!</definedName>
    <definedName name="imobotematm">#REF!</definedName>
    <definedName name="imobrigtop" localSheetId="0">#REF!</definedName>
    <definedName name="imobrigtop">#REF!</definedName>
    <definedName name="imocam" localSheetId="0">#REF!</definedName>
    <definedName name="imocam">#REF!</definedName>
    <definedName name="imocanaletas" localSheetId="0">#REF!</definedName>
    <definedName name="imocanaletas">#REF!</definedName>
    <definedName name="imocand" localSheetId="0">#REF!</definedName>
    <definedName name="imocand">#REF!</definedName>
    <definedName name="imocantos" localSheetId="0">#REF!</definedName>
    <definedName name="imocantos">#REF!</definedName>
    <definedName name="imocaumento2do" localSheetId="0">#REF!</definedName>
    <definedName name="imocaumento2do">#REF!</definedName>
    <definedName name="imocaumento3ro" localSheetId="0">#REF!</definedName>
    <definedName name="imocaumento3ro">#REF!</definedName>
    <definedName name="imocaumento4to" localSheetId="0">#REF!</definedName>
    <definedName name="imocaumento4to">#REF!</definedName>
    <definedName name="imocaumento5to" localSheetId="0">#REF!</definedName>
    <definedName name="imocaumento5to">#REF!</definedName>
    <definedName name="imocaumento6to" localSheetId="0">#REF!</definedName>
    <definedName name="imocaumento6to">#REF!</definedName>
    <definedName name="imocc20x40" localSheetId="0">#REF!</definedName>
    <definedName name="imocc20x40">#REF!</definedName>
    <definedName name="imocc40x40" localSheetId="0">#REF!</definedName>
    <definedName name="imocc40x40">#REF!</definedName>
    <definedName name="imocc40x60" localSheetId="0">#REF!</definedName>
    <definedName name="imocc40x60">#REF!</definedName>
    <definedName name="imocc40x80" localSheetId="0">#REF!</definedName>
    <definedName name="imocc40x80">#REF!</definedName>
    <definedName name="imocc50x50" localSheetId="0">#REF!</definedName>
    <definedName name="imocc50x50">#REF!</definedName>
    <definedName name="imocc60x50" localSheetId="0">#REF!</definedName>
    <definedName name="imocc60x50">#REF!</definedName>
    <definedName name="imocc60x60" localSheetId="0">#REF!</definedName>
    <definedName name="imocc60x60">#REF!</definedName>
    <definedName name="imocc60x80" localSheetId="0">#REF!</definedName>
    <definedName name="imocc60x80">#REF!</definedName>
    <definedName name="imoccha" localSheetId="0">#REF!</definedName>
    <definedName name="imoccha">#REF!</definedName>
    <definedName name="imocdin" localSheetId="0">#REF!</definedName>
    <definedName name="imocdin">#REF!</definedName>
    <definedName name="imocescalera" localSheetId="0">#REF!</definedName>
    <definedName name="imocescalera">#REF!</definedName>
    <definedName name="imoclplana" localSheetId="0">#REF!</definedName>
    <definedName name="imoclplana">#REF!</definedName>
    <definedName name="imocmuro1c" localSheetId="0">#REF!</definedName>
    <definedName name="imocmuro1c">#REF!</definedName>
    <definedName name="imocmuro2c" localSheetId="0">#REF!</definedName>
    <definedName name="imocmuro2c">#REF!</definedName>
    <definedName name="imocolam" localSheetId="0">#REF!</definedName>
    <definedName name="imocolam">#REF!</definedName>
    <definedName name="imocolocjuntas" localSheetId="0">#REF!</definedName>
    <definedName name="imocolocjuntas">#REF!</definedName>
    <definedName name="imocompresor" localSheetId="0">#REF!</definedName>
    <definedName name="imocompresor">#REF!</definedName>
    <definedName name="imocped110x110" localSheetId="0">#REF!</definedName>
    <definedName name="imocped110x110">#REF!</definedName>
    <definedName name="imocped40x110" localSheetId="0">#REF!</definedName>
    <definedName name="imocped40x110">#REF!</definedName>
    <definedName name="imocped80x110" localSheetId="0">#REF!</definedName>
    <definedName name="imocped80x110">#REF!</definedName>
    <definedName name="imocristalesf" localSheetId="0">#REF!</definedName>
    <definedName name="imocristalesf">#REF!</definedName>
    <definedName name="imocsespos" localSheetId="0">#REF!</definedName>
    <definedName name="imocsespos">#REF!</definedName>
    <definedName name="imocv25x65" localSheetId="0">#REF!</definedName>
    <definedName name="imocv25x65">#REF!</definedName>
    <definedName name="imocv30x65" localSheetId="0">#REF!</definedName>
    <definedName name="imocv30x65">#REF!</definedName>
    <definedName name="imodifusores" localSheetId="0">#REF!</definedName>
    <definedName name="imodifusores">#REF!</definedName>
    <definedName name="imoexcavadora" localSheetId="0">#REF!</definedName>
    <definedName name="imoexcavadora">#REF!</definedName>
    <definedName name="imofino" localSheetId="0">#REF!</definedName>
    <definedName name="imofino">#REF!</definedName>
    <definedName name="imofraguache" localSheetId="0">#REF!</definedName>
    <definedName name="imofraguache">#REF!</definedName>
    <definedName name="imohormest" localSheetId="0">#REF!</definedName>
    <definedName name="imohormest">#REF!</definedName>
    <definedName name="imolaminas" localSheetId="0">#REF!</definedName>
    <definedName name="imolaminas">#REF!</definedName>
    <definedName name="imoligadora" localSheetId="0">#REF!</definedName>
    <definedName name="imoligadora">#REF!</definedName>
    <definedName name="imooperadorexc" localSheetId="0">#REF!</definedName>
    <definedName name="imooperadorexc">#REF!</definedName>
    <definedName name="imooperadormc" localSheetId="0">#REF!</definedName>
    <definedName name="imooperadormc">#REF!</definedName>
    <definedName name="imooperadorod" localSheetId="0">#REF!</definedName>
    <definedName name="imooperadorod">#REF!</definedName>
    <definedName name="imopanetei" localSheetId="0">#REF!</definedName>
    <definedName name="imopanetei">#REF!</definedName>
    <definedName name="imopanetet" localSheetId="0">#REF!</definedName>
    <definedName name="imopanetet">#REF!</definedName>
    <definedName name="imopintura" localSheetId="0">#REF!</definedName>
    <definedName name="imopintura">#REF!</definedName>
    <definedName name="imopisocer" localSheetId="0">#REF!</definedName>
    <definedName name="imopisocer">#REF!</definedName>
    <definedName name="imopisoescalera" localSheetId="0">#REF!</definedName>
    <definedName name="imopisoescalera">#REF!</definedName>
    <definedName name="imopisohorm" localSheetId="0">#REF!</definedName>
    <definedName name="imopisohorm">#REF!</definedName>
    <definedName name="imopisopor" localSheetId="0">#REF!</definedName>
    <definedName name="imopisopor">#REF!</definedName>
    <definedName name="imopisoporcelanatoz" localSheetId="0">#REF!</definedName>
    <definedName name="imopisoporcelanatoz">#REF!</definedName>
    <definedName name="imoplafondsheetrock" localSheetId="0">#REF!</definedName>
    <definedName name="imoplafondsheetrock">#REF!</definedName>
    <definedName name="imopuertasf" localSheetId="0">#REF!</definedName>
    <definedName name="imopuertasf">#REF!</definedName>
    <definedName name="imorepello" localSheetId="0">#REF!</definedName>
    <definedName name="imorepello">#REF!</definedName>
    <definedName name="imorodillo" localSheetId="0">#REF!</definedName>
    <definedName name="imorodillo">#REF!</definedName>
    <definedName name="imosub2" localSheetId="0">#REF!</definedName>
    <definedName name="imosub2">#REF!</definedName>
    <definedName name="imosub3" localSheetId="0">#REF!</definedName>
    <definedName name="imosub3">#REF!</definedName>
    <definedName name="imosub4" localSheetId="0">#REF!</definedName>
    <definedName name="imosub4">#REF!</definedName>
    <definedName name="imosub5" localSheetId="0">#REF!</definedName>
    <definedName name="imosub5">#REF!</definedName>
    <definedName name="imotoldos" localSheetId="0">#REF!</definedName>
    <definedName name="imotoldos">#REF!</definedName>
    <definedName name="imov25x110" localSheetId="0">#REF!</definedName>
    <definedName name="imov25x110">#REF!</definedName>
    <definedName name="imov25x45" localSheetId="0">#REF!</definedName>
    <definedName name="imov25x45">#REF!</definedName>
    <definedName name="imov25x50" localSheetId="0">#REF!</definedName>
    <definedName name="imov25x50">#REF!</definedName>
    <definedName name="imov25x55" localSheetId="0">#REF!</definedName>
    <definedName name="imov25x55">#REF!</definedName>
    <definedName name="imov25x60" localSheetId="0">#REF!</definedName>
    <definedName name="imov25x60">#REF!</definedName>
    <definedName name="imov25x70" localSheetId="0">#REF!</definedName>
    <definedName name="imov25x70">#REF!</definedName>
    <definedName name="imov25x75" localSheetId="0">#REF!</definedName>
    <definedName name="imov25x75">#REF!</definedName>
    <definedName name="imovaciado" localSheetId="0">#REF!</definedName>
    <definedName name="imovaciado">#REF!</definedName>
    <definedName name="imovaumento6to" localSheetId="0">#REF!</definedName>
    <definedName name="imovaumento6to">#REF!</definedName>
    <definedName name="imovaumento7mo" localSheetId="0">#REF!</definedName>
    <definedName name="imovaumento7mo">#REF!</definedName>
    <definedName name="imovaumento8vo" localSheetId="0">#REF!</definedName>
    <definedName name="imovaumento8vo">#REF!</definedName>
    <definedName name="imovibrador" localSheetId="0">#REF!</definedName>
    <definedName name="imovibrador">#REF!</definedName>
    <definedName name="imozabaletas" localSheetId="0">#REF!</definedName>
    <definedName name="imozabaletas">#REF!</definedName>
    <definedName name="impresion_2">[23]Directos!#REF!</definedName>
    <definedName name="IMPREV" localSheetId="0">#REF!</definedName>
    <definedName name="IMPREV">#REF!</definedName>
    <definedName name="IMPREVISTO" localSheetId="0">#REF!</definedName>
    <definedName name="IMPREVISTO">#REF!</definedName>
    <definedName name="Imprimir_área_IM">#REF!</definedName>
    <definedName name="Imprimir_área_IM_6">#REF!</definedName>
    <definedName name="ingeniera">[14]M.O.!$C$10</definedName>
    <definedName name="ingeniera_10">#REF!</definedName>
    <definedName name="ingeniera_11">#REF!</definedName>
    <definedName name="ingeniera_5">#REF!</definedName>
    <definedName name="ingeniera_6">#REF!</definedName>
    <definedName name="ingeniera_7">#REF!</definedName>
    <definedName name="ingeniera_8">#REF!</definedName>
    <definedName name="ingeniera_9">#REF!</definedName>
    <definedName name="INODORO_BCO_TAPA">#REF!</definedName>
    <definedName name="INODORO_BCO_TAPA_10">#REF!</definedName>
    <definedName name="INODORO_BCO_TAPA_11">#REF!</definedName>
    <definedName name="INODORO_BCO_TAPA_6">#REF!</definedName>
    <definedName name="INODORO_BCO_TAPA_7">#REF!</definedName>
    <definedName name="INODORO_BCO_TAPA_8">#REF!</definedName>
    <definedName name="INODORO_BCO_TAPA_9">#REF!</definedName>
    <definedName name="INSUMO_1">#REF!</definedName>
    <definedName name="INSUMO_1_10">#REF!</definedName>
    <definedName name="INSUMO_1_11">#REF!</definedName>
    <definedName name="INSUMO_1_6">#REF!</definedName>
    <definedName name="INSUMO_1_7">#REF!</definedName>
    <definedName name="INSUMO_1_8">#REF!</definedName>
    <definedName name="INSUMO_1_9">#REF!</definedName>
    <definedName name="INTERRUPTOR_3w">#REF!</definedName>
    <definedName name="INTERRUPTOR_3w_10">#REF!</definedName>
    <definedName name="INTERRUPTOR_3w_11">#REF!</definedName>
    <definedName name="INTERRUPTOR_3w_6">#REF!</definedName>
    <definedName name="INTERRUPTOR_3w_7">#REF!</definedName>
    <definedName name="INTERRUPTOR_3w_8">#REF!</definedName>
    <definedName name="INTERRUPTOR_3w_9">#REF!</definedName>
    <definedName name="INTERRUPTOR_4w">#REF!</definedName>
    <definedName name="INTERRUPTOR_4w_10">#REF!</definedName>
    <definedName name="INTERRUPTOR_4w_11">#REF!</definedName>
    <definedName name="INTERRUPTOR_4w_6">#REF!</definedName>
    <definedName name="INTERRUPTOR_4w_7">#REF!</definedName>
    <definedName name="INTERRUPTOR_4w_8">#REF!</definedName>
    <definedName name="INTERRUPTOR_4w_9">#REF!</definedName>
    <definedName name="INTERRUPTOR_DOBLE">#REF!</definedName>
    <definedName name="INTERRUPTOR_DOBLE_10">#REF!</definedName>
    <definedName name="INTERRUPTOR_DOBLE_11">#REF!</definedName>
    <definedName name="INTERRUPTOR_DOBLE_6">#REF!</definedName>
    <definedName name="INTERRUPTOR_DOBLE_7">#REF!</definedName>
    <definedName name="INTERRUPTOR_DOBLE_8">#REF!</definedName>
    <definedName name="INTERRUPTOR_DOBLE_9">#REF!</definedName>
    <definedName name="INTERRUPTOR_SENC">#REF!</definedName>
    <definedName name="INTERRUPTOR_SENC_10">#REF!</definedName>
    <definedName name="INTERRUPTOR_SENC_11">#REF!</definedName>
    <definedName name="INTERRUPTOR_SENC_6">#REF!</definedName>
    <definedName name="INTERRUPTOR_SENC_7">#REF!</definedName>
    <definedName name="INTERRUPTOR_SENC_8">#REF!</definedName>
    <definedName name="INTERRUPTOR_SENC_9">#REF!</definedName>
    <definedName name="ITBIS" localSheetId="0">#REF!</definedName>
    <definedName name="ITBIS">#REF!</definedName>
    <definedName name="J">'[9]CUB-10181-3(Rescision)'!#REF!</definedName>
    <definedName name="JOEL">#REF!</definedName>
    <definedName name="JUNTA_CERA_INODORO">#REF!</definedName>
    <definedName name="JUNTA_CERA_INODORO_10">#REF!</definedName>
    <definedName name="JUNTA_CERA_INODORO_11">#REF!</definedName>
    <definedName name="JUNTA_CERA_INODORO_6">#REF!</definedName>
    <definedName name="JUNTA_CERA_INODORO_7">#REF!</definedName>
    <definedName name="JUNTA_CERA_INODORO_8">#REF!</definedName>
    <definedName name="JUNTA_CERA_INODORO_9">#REF!</definedName>
    <definedName name="JUNTA_DRESSER_12">#REF!</definedName>
    <definedName name="JUNTA_DRESSER_12_10">#REF!</definedName>
    <definedName name="JUNTA_DRESSER_12_11">#REF!</definedName>
    <definedName name="JUNTA_DRESSER_12_6">#REF!</definedName>
    <definedName name="JUNTA_DRESSER_12_7">#REF!</definedName>
    <definedName name="JUNTA_DRESSER_12_8">#REF!</definedName>
    <definedName name="JUNTA_DRESSER_12_9">#REF!</definedName>
    <definedName name="JUNTA_DRESSER_16">#REF!</definedName>
    <definedName name="JUNTA_DRESSER_16_10">#REF!</definedName>
    <definedName name="JUNTA_DRESSER_16_11">#REF!</definedName>
    <definedName name="JUNTA_DRESSER_16_6">#REF!</definedName>
    <definedName name="JUNTA_DRESSER_16_7">#REF!</definedName>
    <definedName name="JUNTA_DRESSER_16_8">#REF!</definedName>
    <definedName name="JUNTA_DRESSER_16_9">#REF!</definedName>
    <definedName name="JUNTA_DRESSER_2">#REF!</definedName>
    <definedName name="JUNTA_DRESSER_2_10">#REF!</definedName>
    <definedName name="JUNTA_DRESSER_2_11">#REF!</definedName>
    <definedName name="JUNTA_DRESSER_2_6">#REF!</definedName>
    <definedName name="JUNTA_DRESSER_2_7">#REF!</definedName>
    <definedName name="JUNTA_DRESSER_2_8">#REF!</definedName>
    <definedName name="JUNTA_DRESSER_2_9">#REF!</definedName>
    <definedName name="JUNTA_DRESSER_3">#REF!</definedName>
    <definedName name="JUNTA_DRESSER_3_10">#REF!</definedName>
    <definedName name="JUNTA_DRESSER_3_11">#REF!</definedName>
    <definedName name="JUNTA_DRESSER_3_6">#REF!</definedName>
    <definedName name="JUNTA_DRESSER_3_7">#REF!</definedName>
    <definedName name="JUNTA_DRESSER_3_8">#REF!</definedName>
    <definedName name="JUNTA_DRESSER_3_9">#REF!</definedName>
    <definedName name="JUNTA_DRESSER_4">#REF!</definedName>
    <definedName name="JUNTA_DRESSER_4_10">#REF!</definedName>
    <definedName name="JUNTA_DRESSER_4_11">#REF!</definedName>
    <definedName name="JUNTA_DRESSER_4_6">#REF!</definedName>
    <definedName name="JUNTA_DRESSER_4_7">#REF!</definedName>
    <definedName name="JUNTA_DRESSER_4_8">#REF!</definedName>
    <definedName name="JUNTA_DRESSER_4_9">#REF!</definedName>
    <definedName name="JUNTA_DRESSER_6">#REF!</definedName>
    <definedName name="JUNTA_DRESSER_6_10">#REF!</definedName>
    <definedName name="JUNTA_DRESSER_6_11">#REF!</definedName>
    <definedName name="JUNTA_DRESSER_6_6">#REF!</definedName>
    <definedName name="JUNTA_DRESSER_6_7">#REF!</definedName>
    <definedName name="JUNTA_DRESSER_6_8">#REF!</definedName>
    <definedName name="JUNTA_DRESSER_6_9">#REF!</definedName>
    <definedName name="JUNTA_DRESSER_8">#REF!</definedName>
    <definedName name="JUNTA_DRESSER_8_10">#REF!</definedName>
    <definedName name="JUNTA_DRESSER_8_11">#REF!</definedName>
    <definedName name="JUNTA_DRESSER_8_6">#REF!</definedName>
    <definedName name="JUNTA_DRESSER_8_7">#REF!</definedName>
    <definedName name="JUNTA_DRESSER_8_8">#REF!</definedName>
    <definedName name="JUNTA_DRESSER_8_9">#REF!</definedName>
    <definedName name="JUNTA_WATER_STOP_9">#REF!</definedName>
    <definedName name="JUNTA_WATER_STOP_9_10">#REF!</definedName>
    <definedName name="JUNTA_WATER_STOP_9_11">#REF!</definedName>
    <definedName name="JUNTA_WATER_STOP_9_6">#REF!</definedName>
    <definedName name="JUNTA_WATER_STOP_9_7">#REF!</definedName>
    <definedName name="JUNTA_WATER_STOP_9_8">#REF!</definedName>
    <definedName name="JUNTA_WATER_STOP_9_9">#REF!</definedName>
    <definedName name="k">[13]M.O.!#REF!</definedName>
    <definedName name="L_1">#REF!</definedName>
    <definedName name="L_2">#REF!</definedName>
    <definedName name="L_5">#REF!</definedName>
    <definedName name="LADRILLOS_4x8x2">#REF!</definedName>
    <definedName name="LADRILLOS_4x8x2_10">#REF!</definedName>
    <definedName name="LADRILLOS_4x8x2_11">#REF!</definedName>
    <definedName name="LADRILLOS_4x8x2_6">#REF!</definedName>
    <definedName name="LADRILLOS_4x8x2_7">#REF!</definedName>
    <definedName name="LADRILLOS_4x8x2_8">#REF!</definedName>
    <definedName name="LADRILLOS_4x8x2_9">#REF!</definedName>
    <definedName name="LAMPARA_FLUORESC_2x4">#REF!</definedName>
    <definedName name="LAMPARA_FLUORESC_2x4_10">#REF!</definedName>
    <definedName name="LAMPARA_FLUORESC_2x4_11">#REF!</definedName>
    <definedName name="LAMPARA_FLUORESC_2x4_6">#REF!</definedName>
    <definedName name="LAMPARA_FLUORESC_2x4_7">#REF!</definedName>
    <definedName name="LAMPARA_FLUORESC_2x4_8">#REF!</definedName>
    <definedName name="LAMPARA_FLUORESC_2x4_9">#REF!</definedName>
    <definedName name="LAMPARAS_DE_1500W_220V">[17]INSU!$B$41</definedName>
    <definedName name="LAQUEAR_MADERA">#REF!</definedName>
    <definedName name="LAQUEAR_MADERA_10">#REF!</definedName>
    <definedName name="LAQUEAR_MADERA_11">#REF!</definedName>
    <definedName name="LAQUEAR_MADERA_6">#REF!</definedName>
    <definedName name="LAQUEAR_MADERA_7">#REF!</definedName>
    <definedName name="LAQUEAR_MADERA_8">#REF!</definedName>
    <definedName name="LAQUEAR_MADERA_9">#REF!</definedName>
    <definedName name="LAVADERO_DOBLE">#REF!</definedName>
    <definedName name="LAVADERO_DOBLE_10">#REF!</definedName>
    <definedName name="LAVADERO_DOBLE_11">#REF!</definedName>
    <definedName name="LAVADERO_DOBLE_6">#REF!</definedName>
    <definedName name="LAVADERO_DOBLE_7">#REF!</definedName>
    <definedName name="LAVADERO_DOBLE_8">#REF!</definedName>
    <definedName name="LAVADERO_DOBLE_9">#REF!</definedName>
    <definedName name="LAVADERO_GRANITO_SENCILLO">#REF!</definedName>
    <definedName name="LAVADERO_GRANITO_SENCILLO_10">#REF!</definedName>
    <definedName name="LAVADERO_GRANITO_SENCILLO_11">#REF!</definedName>
    <definedName name="LAVADERO_GRANITO_SENCILLO_6">#REF!</definedName>
    <definedName name="LAVADERO_GRANITO_SENCILLO_7">#REF!</definedName>
    <definedName name="LAVADERO_GRANITO_SENCILLO_8">#REF!</definedName>
    <definedName name="LAVADERO_GRANITO_SENCILLO_9">#REF!</definedName>
    <definedName name="LAVAMANO_19x17_BCO">#REF!</definedName>
    <definedName name="LAVAMANO_19x17_BCO_10">#REF!</definedName>
    <definedName name="LAVAMANO_19x17_BCO_11">#REF!</definedName>
    <definedName name="LAVAMANO_19x17_BCO_6">#REF!</definedName>
    <definedName name="LAVAMANO_19x17_BCO_7">#REF!</definedName>
    <definedName name="LAVAMANO_19x17_BCO_8">#REF!</definedName>
    <definedName name="LAVAMANO_19x17_BCO_9">#REF!</definedName>
    <definedName name="Ligadora2fdas">#REF!</definedName>
    <definedName name="Ligadora2fdas_10">#REF!</definedName>
    <definedName name="Ligadora2fdas_11">#REF!</definedName>
    <definedName name="Ligadora2fdas_6">#REF!</definedName>
    <definedName name="Ligadora2fdas_7">#REF!</definedName>
    <definedName name="Ligadora2fdas_8">#REF!</definedName>
    <definedName name="Ligadora2fdas_9">#REF!</definedName>
    <definedName name="LINEA_DE_CONDUC">#N/A</definedName>
    <definedName name="LINEA_DE_CONDUC_6">NA()</definedName>
    <definedName name="LLAVE_ANG_38">#REF!</definedName>
    <definedName name="LLAVE_ANG_38_10">#REF!</definedName>
    <definedName name="LLAVE_ANG_38_11">#REF!</definedName>
    <definedName name="LLAVE_ANG_38_6">#REF!</definedName>
    <definedName name="LLAVE_ANG_38_7">#REF!</definedName>
    <definedName name="LLAVE_ANG_38_8">#REF!</definedName>
    <definedName name="LLAVE_ANG_38_9">#REF!</definedName>
    <definedName name="LLAVE_CHORRO">#REF!</definedName>
    <definedName name="LLAVE_CHORRO_10">#REF!</definedName>
    <definedName name="LLAVE_CHORRO_11">#REF!</definedName>
    <definedName name="LLAVE_CHORRO_6">#REF!</definedName>
    <definedName name="LLAVE_CHORRO_7">#REF!</definedName>
    <definedName name="LLAVE_CHORRO_8">#REF!</definedName>
    <definedName name="LLAVE_CHORRO_9">#REF!</definedName>
    <definedName name="LLAVE_EMPOTRAR_CROMO_12">#REF!</definedName>
    <definedName name="LLAVE_EMPOTRAR_CROMO_12_10">#REF!</definedName>
    <definedName name="LLAVE_EMPOTRAR_CROMO_12_11">#REF!</definedName>
    <definedName name="LLAVE_EMPOTRAR_CROMO_12_6">#REF!</definedName>
    <definedName name="LLAVE_EMPOTRAR_CROMO_12_7">#REF!</definedName>
    <definedName name="LLAVE_EMPOTRAR_CROMO_12_8">#REF!</definedName>
    <definedName name="LLAVE_EMPOTRAR_CROMO_12_9">#REF!</definedName>
    <definedName name="LLAVE_PASO_1">#REF!</definedName>
    <definedName name="LLAVE_PASO_1_10">#REF!</definedName>
    <definedName name="LLAVE_PASO_1_11">#REF!</definedName>
    <definedName name="LLAVE_PASO_1_6">#REF!</definedName>
    <definedName name="LLAVE_PASO_1_7">#REF!</definedName>
    <definedName name="LLAVE_PASO_1_8">#REF!</definedName>
    <definedName name="LLAVE_PASO_1_9">#REF!</definedName>
    <definedName name="LLAVE_PASO_34">#REF!</definedName>
    <definedName name="LLAVE_PASO_34_10">#REF!</definedName>
    <definedName name="LLAVE_PASO_34_11">#REF!</definedName>
    <definedName name="LLAVE_PASO_34_6">#REF!</definedName>
    <definedName name="LLAVE_PASO_34_7">#REF!</definedName>
    <definedName name="LLAVE_PASO_34_8">#REF!</definedName>
    <definedName name="LLAVE_PASO_34_9">#REF!</definedName>
    <definedName name="LLAVE_SENCILLA">#REF!</definedName>
    <definedName name="LLAVE_SENCILLA_10">#REF!</definedName>
    <definedName name="LLAVE_SENCILLA_11">#REF!</definedName>
    <definedName name="LLAVE_SENCILLA_6">#REF!</definedName>
    <definedName name="LLAVE_SENCILLA_7">#REF!</definedName>
    <definedName name="LLAVE_SENCILLA_8">#REF!</definedName>
    <definedName name="LLAVE_SENCILLA_9">#REF!</definedName>
    <definedName name="LLAVIN_PUERTA">#REF!</definedName>
    <definedName name="LLAVIN_PUERTA_10">#REF!</definedName>
    <definedName name="LLAVIN_PUERTA_11">#REF!</definedName>
    <definedName name="LLAVIN_PUERTA_6">#REF!</definedName>
    <definedName name="LLAVIN_PUERTA_7">#REF!</definedName>
    <definedName name="LLAVIN_PUERTA_8">#REF!</definedName>
    <definedName name="LLAVIN_PUERTA_9">#REF!</definedName>
    <definedName name="LLENADO_BLOQUES_20">#REF!</definedName>
    <definedName name="LLENADO_BLOQUES_20_10">#REF!</definedName>
    <definedName name="LLENADO_BLOQUES_20_11">#REF!</definedName>
    <definedName name="LLENADO_BLOQUES_20_6">#REF!</definedName>
    <definedName name="LLENADO_BLOQUES_20_7">#REF!</definedName>
    <definedName name="LLENADO_BLOQUES_20_8">#REF!</definedName>
    <definedName name="LLENADO_BLOQUES_20_9">#REF!</definedName>
    <definedName name="LLENADO_BLOQUES_40">#REF!</definedName>
    <definedName name="LLENADO_BLOQUES_40_10">#REF!</definedName>
    <definedName name="LLENADO_BLOQUES_40_11">#REF!</definedName>
    <definedName name="LLENADO_BLOQUES_40_6">#REF!</definedName>
    <definedName name="LLENADO_BLOQUES_40_7">#REF!</definedName>
    <definedName name="LLENADO_BLOQUES_40_8">#REF!</definedName>
    <definedName name="LLENADO_BLOQUES_40_9">#REF!</definedName>
    <definedName name="LLENADO_BLOQUES_60">#REF!</definedName>
    <definedName name="LLENADO_BLOQUES_60_10">#REF!</definedName>
    <definedName name="LLENADO_BLOQUES_60_11">#REF!</definedName>
    <definedName name="LLENADO_BLOQUES_60_6">#REF!</definedName>
    <definedName name="LLENADO_BLOQUES_60_7">#REF!</definedName>
    <definedName name="LLENADO_BLOQUES_60_8">#REF!</definedName>
    <definedName name="LLENADO_BLOQUES_60_9">#REF!</definedName>
    <definedName name="LLENADO_BLOQUES_80">#REF!</definedName>
    <definedName name="LLENADO_BLOQUES_80_10">#REF!</definedName>
    <definedName name="LLENADO_BLOQUES_80_11">#REF!</definedName>
    <definedName name="LLENADO_BLOQUES_80_6">#REF!</definedName>
    <definedName name="LLENADO_BLOQUES_80_7">#REF!</definedName>
    <definedName name="LLENADO_BLOQUES_80_8">#REF!</definedName>
    <definedName name="LLENADO_BLOQUES_80_9">#REF!</definedName>
    <definedName name="LOSA12">#REF!</definedName>
    <definedName name="LOSA12_6">#REF!</definedName>
    <definedName name="LOSA20">#REF!</definedName>
    <definedName name="LOSA20_6">#REF!</definedName>
    <definedName name="LOSA30">#REF!</definedName>
    <definedName name="LOSA30_6">#REF!</definedName>
    <definedName name="MA">[10]M.O.!$C$10</definedName>
    <definedName name="MA_10">#REF!</definedName>
    <definedName name="MA_11">#REF!</definedName>
    <definedName name="MA_6">#REF!</definedName>
    <definedName name="MA_7">#REF!</definedName>
    <definedName name="MA_8">#REF!</definedName>
    <definedName name="MA_9">#REF!</definedName>
    <definedName name="MACHETE">#REF!</definedName>
    <definedName name="MACHETE_10">#REF!</definedName>
    <definedName name="MACHETE_11">#REF!</definedName>
    <definedName name="MACHETE_6">#REF!</definedName>
    <definedName name="MACHETE_7">#REF!</definedName>
    <definedName name="MACHETE_8">#REF!</definedName>
    <definedName name="MACHETE_9">#REF!</definedName>
    <definedName name="MACO">#REF!</definedName>
    <definedName name="MACO_10">#REF!</definedName>
    <definedName name="MACO_11">#REF!</definedName>
    <definedName name="MACO_6">#REF!</definedName>
    <definedName name="MACO_7">#REF!</definedName>
    <definedName name="MACO_8">#REF!</definedName>
    <definedName name="MACO_9">#REF!</definedName>
    <definedName name="MADALQ" localSheetId="0">'[4]Analisis Detallado'!#REF!</definedName>
    <definedName name="MADALQ">'[4]Analisis Detallado'!#REF!</definedName>
    <definedName name="MADB" localSheetId="0">'[4]Analisis Detallado'!#REF!</definedName>
    <definedName name="MADB">'[4]Analisis Detallado'!#REF!</definedName>
    <definedName name="Madera_P2">#REF!</definedName>
    <definedName name="Madera_P2_10">#REF!</definedName>
    <definedName name="Madera_P2_11">#REF!</definedName>
    <definedName name="Madera_P2_5">#REF!</definedName>
    <definedName name="Madera_P2_6">#REF!</definedName>
    <definedName name="Madera_P2_7">#REF!</definedName>
    <definedName name="Madera_P2_8">#REF!</definedName>
    <definedName name="Madera_P2_9">#REF!</definedName>
    <definedName name="maderabrutapino">#REF!</definedName>
    <definedName name="maderabrutapino_8">#REF!</definedName>
    <definedName name="Maestro">#REF!</definedName>
    <definedName name="Maestro_10">#REF!</definedName>
    <definedName name="Maestro_11">#REF!</definedName>
    <definedName name="Maestro_6">#REF!</definedName>
    <definedName name="Maestro_7">#REF!</definedName>
    <definedName name="Maestro_8">#REF!</definedName>
    <definedName name="Maestro_9">#REF!</definedName>
    <definedName name="MAESTROCARP">[15]INS!#REF!</definedName>
    <definedName name="MAESTROCARP_6">#REF!</definedName>
    <definedName name="MAESTROCARP_8">#REF!</definedName>
    <definedName name="MALLA_ABRAZ_1_12">#REF!</definedName>
    <definedName name="MALLA_ABRAZ_1_12_10">#REF!</definedName>
    <definedName name="MALLA_ABRAZ_1_12_11">#REF!</definedName>
    <definedName name="MALLA_ABRAZ_1_12_6">#REF!</definedName>
    <definedName name="MALLA_ABRAZ_1_12_7">#REF!</definedName>
    <definedName name="MALLA_ABRAZ_1_12_8">#REF!</definedName>
    <definedName name="MALLA_ABRAZ_1_12_9">#REF!</definedName>
    <definedName name="MALLA_AL_GALVANIZADO">#REF!</definedName>
    <definedName name="MALLA_AL_GALVANIZADO_10">#REF!</definedName>
    <definedName name="MALLA_AL_GALVANIZADO_11">#REF!</definedName>
    <definedName name="MALLA_AL_GALVANIZADO_6">#REF!</definedName>
    <definedName name="MALLA_AL_GALVANIZADO_7">#REF!</definedName>
    <definedName name="MALLA_AL_GALVANIZADO_8">#REF!</definedName>
    <definedName name="MALLA_AL_GALVANIZADO_9">#REF!</definedName>
    <definedName name="MALLA_AL_PUAS">#REF!</definedName>
    <definedName name="MALLA_AL_PUAS_10">#REF!</definedName>
    <definedName name="MALLA_AL_PUAS_11">#REF!</definedName>
    <definedName name="MALLA_AL_PUAS_6">#REF!</definedName>
    <definedName name="MALLA_AL_PUAS_7">#REF!</definedName>
    <definedName name="MALLA_AL_PUAS_8">#REF!</definedName>
    <definedName name="MALLA_AL_PUAS_9">#REF!</definedName>
    <definedName name="MALLA_BARRA_TENZORA">#REF!</definedName>
    <definedName name="MALLA_BARRA_TENZORA_10">#REF!</definedName>
    <definedName name="MALLA_BARRA_TENZORA_11">#REF!</definedName>
    <definedName name="MALLA_BARRA_TENZORA_6">#REF!</definedName>
    <definedName name="MALLA_BARRA_TENZORA_7">#REF!</definedName>
    <definedName name="MALLA_BARRA_TENZORA_8">#REF!</definedName>
    <definedName name="MALLA_BARRA_TENZORA_9">#REF!</definedName>
    <definedName name="MALLA_BOTE">#REF!</definedName>
    <definedName name="MALLA_BOTE_10">#REF!</definedName>
    <definedName name="MALLA_BOTE_11">#REF!</definedName>
    <definedName name="MALLA_BOTE_6">#REF!</definedName>
    <definedName name="MALLA_BOTE_7">#REF!</definedName>
    <definedName name="MALLA_BOTE_8">#REF!</definedName>
    <definedName name="MALLA_BOTE_9">#REF!</definedName>
    <definedName name="MALLA_CARP_COLS">#REF!</definedName>
    <definedName name="MALLA_CARP_COLS_10">#REF!</definedName>
    <definedName name="MALLA_CARP_COLS_11">#REF!</definedName>
    <definedName name="MALLA_CARP_COLS_6">#REF!</definedName>
    <definedName name="MALLA_CARP_COLS_7">#REF!</definedName>
    <definedName name="MALLA_CARP_COLS_8">#REF!</definedName>
    <definedName name="MALLA_CARP_COLS_9">#REF!</definedName>
    <definedName name="MALLA_CICLONICA_6">#REF!</definedName>
    <definedName name="MALLA_CICLONICA_6_10">#REF!</definedName>
    <definedName name="MALLA_CICLONICA_6_11">#REF!</definedName>
    <definedName name="MALLA_CICLONICA_6_6">#REF!</definedName>
    <definedName name="MALLA_CICLONICA_6_7">#REF!</definedName>
    <definedName name="MALLA_CICLONICA_6_8">#REF!</definedName>
    <definedName name="MALLA_CICLONICA_6_9">#REF!</definedName>
    <definedName name="MALLA_COLOC_6">#REF!</definedName>
    <definedName name="MALLA_COLOC_6_10">#REF!</definedName>
    <definedName name="MALLA_COLOC_6_11">#REF!</definedName>
    <definedName name="MALLA_COLOC_6_6">#REF!</definedName>
    <definedName name="MALLA_COLOC_6_7">#REF!</definedName>
    <definedName name="MALLA_COLOC_6_8">#REF!</definedName>
    <definedName name="MALLA_COLOC_6_9">#REF!</definedName>
    <definedName name="MALLA_COPAFINAL_1_12">#REF!</definedName>
    <definedName name="MALLA_COPAFINAL_1_12_10">#REF!</definedName>
    <definedName name="MALLA_COPAFINAL_1_12_11">#REF!</definedName>
    <definedName name="MALLA_COPAFINAL_1_12_6">#REF!</definedName>
    <definedName name="MALLA_COPAFINAL_1_12_7">#REF!</definedName>
    <definedName name="MALLA_COPAFINAL_1_12_8">#REF!</definedName>
    <definedName name="MALLA_COPAFINAL_1_12_9">#REF!</definedName>
    <definedName name="MALLA_COPAFINAL_2">#REF!</definedName>
    <definedName name="MALLA_COPAFINAL_2_10">#REF!</definedName>
    <definedName name="MALLA_COPAFINAL_2_11">#REF!</definedName>
    <definedName name="MALLA_COPAFINAL_2_6">#REF!</definedName>
    <definedName name="MALLA_COPAFINAL_2_7">#REF!</definedName>
    <definedName name="MALLA_COPAFINAL_2_8">#REF!</definedName>
    <definedName name="MALLA_COPAFINAL_2_9">#REF!</definedName>
    <definedName name="MALLA_CORTE_ABR">#REF!</definedName>
    <definedName name="MALLA_CORTE_ABR_10">#REF!</definedName>
    <definedName name="MALLA_CORTE_ABR_11">#REF!</definedName>
    <definedName name="MALLA_CORTE_ABR_6">#REF!</definedName>
    <definedName name="MALLA_CORTE_ABR_7">#REF!</definedName>
    <definedName name="MALLA_CORTE_ABR_8">#REF!</definedName>
    <definedName name="MALLA_CORTE_ABR_9">#REF!</definedName>
    <definedName name="Malla_Electrosoldada_10x10">#REF!</definedName>
    <definedName name="Malla_Electrosoldada_10x10_10">#REF!</definedName>
    <definedName name="Malla_Electrosoldada_10x10_11">#REF!</definedName>
    <definedName name="Malla_Electrosoldada_10x10_6">#REF!</definedName>
    <definedName name="Malla_Electrosoldada_10x10_7">#REF!</definedName>
    <definedName name="Malla_Electrosoldada_10x10_8">#REF!</definedName>
    <definedName name="Malla_Electrosoldada_10x10_9">#REF!</definedName>
    <definedName name="MALLA_PALOMETA_DOBLE_1_12">#REF!</definedName>
    <definedName name="MALLA_PALOMETA_DOBLE_1_12_10">#REF!</definedName>
    <definedName name="MALLA_PALOMETA_DOBLE_1_12_11">#REF!</definedName>
    <definedName name="MALLA_PALOMETA_DOBLE_1_12_6">#REF!</definedName>
    <definedName name="MALLA_PALOMETA_DOBLE_1_12_7">#REF!</definedName>
    <definedName name="MALLA_PALOMETA_DOBLE_1_12_8">#REF!</definedName>
    <definedName name="MALLA_PALOMETA_DOBLE_1_12_9">#REF!</definedName>
    <definedName name="MALLA_RELLENO">#REF!</definedName>
    <definedName name="MALLA_RELLENO_10">#REF!</definedName>
    <definedName name="MALLA_RELLENO_11">#REF!</definedName>
    <definedName name="MALLA_RELLENO_6">#REF!</definedName>
    <definedName name="MALLA_RELLENO_7">#REF!</definedName>
    <definedName name="MALLA_RELLENO_8">#REF!</definedName>
    <definedName name="MALLA_RELLENO_9">#REF!</definedName>
    <definedName name="MALLA_SEGUETA">#REF!</definedName>
    <definedName name="MALLA_SEGUETA_10">#REF!</definedName>
    <definedName name="MALLA_SEGUETA_11">#REF!</definedName>
    <definedName name="MALLA_SEGUETA_6">#REF!</definedName>
    <definedName name="MALLA_SEGUETA_7">#REF!</definedName>
    <definedName name="MALLA_SEGUETA_8">#REF!</definedName>
    <definedName name="MALLA_SEGUETA_9">#REF!</definedName>
    <definedName name="MALLA_TERMINAL_1_14">#REF!</definedName>
    <definedName name="MALLA_TERMINAL_1_14_10">#REF!</definedName>
    <definedName name="MALLA_TERMINAL_1_14_11">#REF!</definedName>
    <definedName name="MALLA_TERMINAL_1_14_6">#REF!</definedName>
    <definedName name="MALLA_TERMINAL_1_14_7">#REF!</definedName>
    <definedName name="MALLA_TERMINAL_1_14_8">#REF!</definedName>
    <definedName name="MALLA_TERMINAL_1_14_9">#REF!</definedName>
    <definedName name="MALLA_TUBOHG_1">#REF!</definedName>
    <definedName name="MALLA_TUBOHG_1_10">#REF!</definedName>
    <definedName name="MALLA_TUBOHG_1_11">#REF!</definedName>
    <definedName name="MALLA_TUBOHG_1_12">#REF!</definedName>
    <definedName name="MALLA_TUBOHG_1_12_10">#REF!</definedName>
    <definedName name="MALLA_TUBOHG_1_12_11">#REF!</definedName>
    <definedName name="MALLA_TUBOHG_1_12_6">#REF!</definedName>
    <definedName name="MALLA_TUBOHG_1_12_7">#REF!</definedName>
    <definedName name="MALLA_TUBOHG_1_12_8">#REF!</definedName>
    <definedName name="MALLA_TUBOHG_1_12_9">#REF!</definedName>
    <definedName name="MALLA_TUBOHG_1_14">#REF!</definedName>
    <definedName name="MALLA_TUBOHG_1_14_10">#REF!</definedName>
    <definedName name="MALLA_TUBOHG_1_14_11">#REF!</definedName>
    <definedName name="MALLA_TUBOHG_1_14_6">#REF!</definedName>
    <definedName name="MALLA_TUBOHG_1_14_7">#REF!</definedName>
    <definedName name="MALLA_TUBOHG_1_14_8">#REF!</definedName>
    <definedName name="MALLA_TUBOHG_1_14_9">#REF!</definedName>
    <definedName name="MALLA_TUBOHG_1_6">#REF!</definedName>
    <definedName name="MALLA_TUBOHG_1_7">#REF!</definedName>
    <definedName name="MALLA_TUBOHG_1_8">#REF!</definedName>
    <definedName name="MALLA_TUBOHG_1_9">#REF!</definedName>
    <definedName name="MALLA_ZABALETA">#REF!</definedName>
    <definedName name="MALLA_ZABALETA_10">#REF!</definedName>
    <definedName name="MALLA_ZABALETA_11">#REF!</definedName>
    <definedName name="MALLA_ZABALETA_6">#REF!</definedName>
    <definedName name="MALLA_ZABALETA_7">#REF!</definedName>
    <definedName name="MALLA_ZABALETA_8">#REF!</definedName>
    <definedName name="MALLA_ZABALETA_9">#REF!</definedName>
    <definedName name="MARCO_PUERTA_PINO">#REF!</definedName>
    <definedName name="MARCO_PUERTA_PINO_10">#REF!</definedName>
    <definedName name="MARCO_PUERTA_PINO_11">#REF!</definedName>
    <definedName name="MARCO_PUERTA_PINO_6">#REF!</definedName>
    <definedName name="MARCO_PUERTA_PINO_7">#REF!</definedName>
    <definedName name="MARCO_PUERTA_PINO_8">#REF!</definedName>
    <definedName name="MARCO_PUERTA_PINO_9">#REF!</definedName>
    <definedName name="MATERIAL_RELLENO">#REF!</definedName>
    <definedName name="MATERIAL_RELLENO_10">#REF!</definedName>
    <definedName name="MATERIAL_RELLENO_11">#REF!</definedName>
    <definedName name="MATERIAL_RELLENO_6">#REF!</definedName>
    <definedName name="MATERIAL_RELLENO_7">#REF!</definedName>
    <definedName name="MATERIAL_RELLENO_8">#REF!</definedName>
    <definedName name="MATERIAL_RELLENO_9">#REF!</definedName>
    <definedName name="MBA">#REF!</definedName>
    <definedName name="MBA_10">#REF!</definedName>
    <definedName name="MBA_11">#REF!</definedName>
    <definedName name="MBA_6">#REF!</definedName>
    <definedName name="MBA_7">#REF!</definedName>
    <definedName name="MBA_8">#REF!</definedName>
    <definedName name="MBA_9">#REF!</definedName>
    <definedName name="MEXCLADORA_LAVAMANOS">#REF!</definedName>
    <definedName name="MEXCLADORA_LAVAMANOS_10">#REF!</definedName>
    <definedName name="MEXCLADORA_LAVAMANOS_11">#REF!</definedName>
    <definedName name="MEXCLADORA_LAVAMANOS_6">#REF!</definedName>
    <definedName name="MEXCLADORA_LAVAMANOS_7">#REF!</definedName>
    <definedName name="MEXCLADORA_LAVAMANOS_8">#REF!</definedName>
    <definedName name="MEXCLADORA_LAVAMANOS_9">#REF!</definedName>
    <definedName name="MEZCLA_CAL_ARENA_PISOS">#REF!</definedName>
    <definedName name="MEZCLA_CAL_ARENA_PISOS_10">#REF!</definedName>
    <definedName name="MEZCLA_CAL_ARENA_PISOS_11">#REF!</definedName>
    <definedName name="MEZCLA_CAL_ARENA_PISOS_6">#REF!</definedName>
    <definedName name="MEZCLA_CAL_ARENA_PISOS_7">#REF!</definedName>
    <definedName name="MEZCLA_CAL_ARENA_PISOS_8">#REF!</definedName>
    <definedName name="MEZCLA_CAL_ARENA_PISOS_9">#REF!</definedName>
    <definedName name="MezclaAntillana">#REF!</definedName>
    <definedName name="MezclaAntillana_10">#REF!</definedName>
    <definedName name="MezclaAntillana_11">#REF!</definedName>
    <definedName name="MezclaAntillana_6">#REF!</definedName>
    <definedName name="MezclaAntillana_7">#REF!</definedName>
    <definedName name="MezclaAntillana_8">#REF!</definedName>
    <definedName name="MezclaAntillana_9">#REF!</definedName>
    <definedName name="mezclajuntabloque">#REF!</definedName>
    <definedName name="mezclajuntabloque_6">#REF!</definedName>
    <definedName name="mezclajuntabloque_8">#REF!</definedName>
    <definedName name="mgf">#REF!</definedName>
    <definedName name="mmmm">#REF!</definedName>
    <definedName name="MO_ACERA_FROTyVIOL">#REF!</definedName>
    <definedName name="MO_ACERA_FROTyVIOL_10">#REF!</definedName>
    <definedName name="MO_ACERA_FROTyVIOL_11">#REF!</definedName>
    <definedName name="MO_ACERA_FROTyVIOL_6">#REF!</definedName>
    <definedName name="MO_ACERA_FROTyVIOL_7">#REF!</definedName>
    <definedName name="MO_ACERA_FROTyVIOL_8">#REF!</definedName>
    <definedName name="MO_ACERA_FROTyVIOL_9">#REF!</definedName>
    <definedName name="MO_CANTOS">#REF!</definedName>
    <definedName name="MO_CANTOS_10">#REF!</definedName>
    <definedName name="MO_CANTOS_11">#REF!</definedName>
    <definedName name="MO_CANTOS_6">#REF!</definedName>
    <definedName name="MO_CANTOS_7">#REF!</definedName>
    <definedName name="MO_CANTOS_8">#REF!</definedName>
    <definedName name="MO_CANTOS_9">#REF!</definedName>
    <definedName name="MO_CARETEO">#REF!</definedName>
    <definedName name="MO_CARETEO_10">#REF!</definedName>
    <definedName name="MO_CARETEO_11">#REF!</definedName>
    <definedName name="MO_CARETEO_6">#REF!</definedName>
    <definedName name="MO_CARETEO_7">#REF!</definedName>
    <definedName name="MO_CARETEO_8">#REF!</definedName>
    <definedName name="MO_CARETEO_9">#REF!</definedName>
    <definedName name="MO_ColAcero_Dintel">#REF!</definedName>
    <definedName name="MO_ColAcero_Dintel_10">#REF!</definedName>
    <definedName name="MO_ColAcero_Dintel_11">#REF!</definedName>
    <definedName name="MO_ColAcero_Dintel_6">#REF!</definedName>
    <definedName name="MO_ColAcero_Dintel_7">#REF!</definedName>
    <definedName name="MO_ColAcero_Dintel_8">#REF!</definedName>
    <definedName name="MO_ColAcero_Dintel_9">#REF!</definedName>
    <definedName name="MO_ColAcero_Escalera">#REF!</definedName>
    <definedName name="MO_ColAcero_Escalera_10">#REF!</definedName>
    <definedName name="MO_ColAcero_Escalera_11">#REF!</definedName>
    <definedName name="MO_ColAcero_Escalera_6">#REF!</definedName>
    <definedName name="MO_ColAcero_Escalera_7">#REF!</definedName>
    <definedName name="MO_ColAcero_Escalera_8">#REF!</definedName>
    <definedName name="MO_ColAcero_Escalera_9">#REF!</definedName>
    <definedName name="MO_ColAcero_G60_QQ">#REF!</definedName>
    <definedName name="MO_ColAcero_G60_QQ_10">#REF!</definedName>
    <definedName name="MO_ColAcero_G60_QQ_11">#REF!</definedName>
    <definedName name="MO_ColAcero_G60_QQ_6">#REF!</definedName>
    <definedName name="MO_ColAcero_G60_QQ_7">#REF!</definedName>
    <definedName name="MO_ColAcero_G60_QQ_8">#REF!</definedName>
    <definedName name="MO_ColAcero_G60_QQ_9">#REF!</definedName>
    <definedName name="MO_ColAcero_Malla">#REF!</definedName>
    <definedName name="MO_ColAcero_Malla_10">#REF!</definedName>
    <definedName name="MO_ColAcero_Malla_11">#REF!</definedName>
    <definedName name="MO_ColAcero_Malla_6">#REF!</definedName>
    <definedName name="MO_ColAcero_Malla_7">#REF!</definedName>
    <definedName name="MO_ColAcero_Malla_8">#REF!</definedName>
    <definedName name="MO_ColAcero_Malla_9">#REF!</definedName>
    <definedName name="MO_ColAcero_QQ">#REF!</definedName>
    <definedName name="MO_ColAcero_QQ_10">#REF!</definedName>
    <definedName name="MO_ColAcero_QQ_11">#REF!</definedName>
    <definedName name="MO_ColAcero_QQ_5">#REF!</definedName>
    <definedName name="MO_ColAcero_QQ_6">#REF!</definedName>
    <definedName name="MO_ColAcero_QQ_7">#REF!</definedName>
    <definedName name="MO_ColAcero_QQ_8">#REF!</definedName>
    <definedName name="MO_ColAcero_QQ_9">#REF!</definedName>
    <definedName name="MO_ColAcero_ZapMuros">#REF!</definedName>
    <definedName name="MO_ColAcero_ZapMuros_10">#REF!</definedName>
    <definedName name="MO_ColAcero_ZapMuros_11">#REF!</definedName>
    <definedName name="MO_ColAcero_ZapMuros_6">#REF!</definedName>
    <definedName name="MO_ColAcero_ZapMuros_7">#REF!</definedName>
    <definedName name="MO_ColAcero_ZapMuros_8">#REF!</definedName>
    <definedName name="MO_ColAcero_ZapMuros_9">#REF!</definedName>
    <definedName name="MO_ColAcero14_Piso">#REF!</definedName>
    <definedName name="MO_ColAcero14_Piso_10">#REF!</definedName>
    <definedName name="MO_ColAcero14_Piso_11">#REF!</definedName>
    <definedName name="MO_ColAcero14_Piso_6">#REF!</definedName>
    <definedName name="MO_ColAcero14_Piso_7">#REF!</definedName>
    <definedName name="MO_ColAcero14_Piso_8">#REF!</definedName>
    <definedName name="MO_ColAcero14_Piso_9">#REF!</definedName>
    <definedName name="MO_ColAcero38y12_Cols">#REF!</definedName>
    <definedName name="MO_ColAcero38y12_Cols_10">#REF!</definedName>
    <definedName name="MO_ColAcero38y12_Cols_11">#REF!</definedName>
    <definedName name="MO_ColAcero38y12_Cols_6">#REF!</definedName>
    <definedName name="MO_ColAcero38y12_Cols_7">#REF!</definedName>
    <definedName name="MO_ColAcero38y12_Cols_8">#REF!</definedName>
    <definedName name="MO_ColAcero38y12_Cols_9">#REF!</definedName>
    <definedName name="MO_DEMOLICION_MURO_HA">#REF!</definedName>
    <definedName name="MO_DEMOLICION_MURO_HA_10">#REF!</definedName>
    <definedName name="MO_DEMOLICION_MURO_HA_11">#REF!</definedName>
    <definedName name="MO_DEMOLICION_MURO_HA_6">#REF!</definedName>
    <definedName name="MO_DEMOLICION_MURO_HA_7">#REF!</definedName>
    <definedName name="MO_DEMOLICION_MURO_HA_8">#REF!</definedName>
    <definedName name="MO_DEMOLICION_MURO_HA_9">#REF!</definedName>
    <definedName name="MO_ELEC_BREAKERS">#REF!</definedName>
    <definedName name="MO_ELEC_BREAKERS_10">#REF!</definedName>
    <definedName name="MO_ELEC_BREAKERS_11">#REF!</definedName>
    <definedName name="MO_ELEC_BREAKERS_6">#REF!</definedName>
    <definedName name="MO_ELEC_BREAKERS_7">#REF!</definedName>
    <definedName name="MO_ELEC_BREAKERS_8">#REF!</definedName>
    <definedName name="MO_ELEC_BREAKERS_9">#REF!</definedName>
    <definedName name="MO_ELEC_INTERRUPTOR_3W">#REF!</definedName>
    <definedName name="MO_ELEC_INTERRUPTOR_3W_10">#REF!</definedName>
    <definedName name="MO_ELEC_INTERRUPTOR_3W_11">#REF!</definedName>
    <definedName name="MO_ELEC_INTERRUPTOR_3W_6">#REF!</definedName>
    <definedName name="MO_ELEC_INTERRUPTOR_3W_7">#REF!</definedName>
    <definedName name="MO_ELEC_INTERRUPTOR_3W_8">#REF!</definedName>
    <definedName name="MO_ELEC_INTERRUPTOR_3W_9">#REF!</definedName>
    <definedName name="MO_ELEC_INTERRUPTOR_4W">#REF!</definedName>
    <definedName name="MO_ELEC_INTERRUPTOR_4W_10">#REF!</definedName>
    <definedName name="MO_ELEC_INTERRUPTOR_4W_11">#REF!</definedName>
    <definedName name="MO_ELEC_INTERRUPTOR_4W_6">#REF!</definedName>
    <definedName name="MO_ELEC_INTERRUPTOR_4W_7">#REF!</definedName>
    <definedName name="MO_ELEC_INTERRUPTOR_4W_8">#REF!</definedName>
    <definedName name="MO_ELEC_INTERRUPTOR_4W_9">#REF!</definedName>
    <definedName name="MO_ELEC_INTERRUPTOR_DOB">#REF!</definedName>
    <definedName name="MO_ELEC_INTERRUPTOR_DOB_10">#REF!</definedName>
    <definedName name="MO_ELEC_INTERRUPTOR_DOB_11">#REF!</definedName>
    <definedName name="MO_ELEC_INTERRUPTOR_DOB_6">#REF!</definedName>
    <definedName name="MO_ELEC_INTERRUPTOR_DOB_7">#REF!</definedName>
    <definedName name="MO_ELEC_INTERRUPTOR_DOB_8">#REF!</definedName>
    <definedName name="MO_ELEC_INTERRUPTOR_DOB_9">#REF!</definedName>
    <definedName name="MO_ELEC_INTERRUPTOR_SENC">#REF!</definedName>
    <definedName name="MO_ELEC_INTERRUPTOR_SENC_10">#REF!</definedName>
    <definedName name="MO_ELEC_INTERRUPTOR_SENC_11">#REF!</definedName>
    <definedName name="MO_ELEC_INTERRUPTOR_SENC_6">#REF!</definedName>
    <definedName name="MO_ELEC_INTERRUPTOR_SENC_7">#REF!</definedName>
    <definedName name="MO_ELEC_INTERRUPTOR_SENC_8">#REF!</definedName>
    <definedName name="MO_ELEC_INTERRUPTOR_SENC_9">#REF!</definedName>
    <definedName name="MO_ELEC_INTERRUPTOR_TRIPLE">#REF!</definedName>
    <definedName name="MO_ELEC_INTERRUPTOR_TRIPLE_10">#REF!</definedName>
    <definedName name="MO_ELEC_INTERRUPTOR_TRIPLE_11">#REF!</definedName>
    <definedName name="MO_ELEC_INTERRUPTOR_TRIPLE_6">#REF!</definedName>
    <definedName name="MO_ELEC_INTERRUPTOR_TRIPLE_7">#REF!</definedName>
    <definedName name="MO_ELEC_INTERRUPTOR_TRIPLE_8">#REF!</definedName>
    <definedName name="MO_ELEC_INTERRUPTOR_TRIPLE_9">#REF!</definedName>
    <definedName name="MO_ELEC_LAMPARA_FLUORESCENTE">#REF!</definedName>
    <definedName name="MO_ELEC_LAMPARA_FLUORESCENTE_10">#REF!</definedName>
    <definedName name="MO_ELEC_LAMPARA_FLUORESCENTE_11">#REF!</definedName>
    <definedName name="MO_ELEC_LAMPARA_FLUORESCENTE_6">#REF!</definedName>
    <definedName name="MO_ELEC_LAMPARA_FLUORESCENTE_7">#REF!</definedName>
    <definedName name="MO_ELEC_LAMPARA_FLUORESCENTE_8">#REF!</definedName>
    <definedName name="MO_ELEC_LAMPARA_FLUORESCENTE_9">#REF!</definedName>
    <definedName name="MO_ELEC_LUZ_CENITAL">#REF!</definedName>
    <definedName name="MO_ELEC_LUZ_CENITAL_10">#REF!</definedName>
    <definedName name="MO_ELEC_LUZ_CENITAL_11">#REF!</definedName>
    <definedName name="MO_ELEC_LUZ_CENITAL_6">#REF!</definedName>
    <definedName name="MO_ELEC_LUZ_CENITAL_7">#REF!</definedName>
    <definedName name="MO_ELEC_LUZ_CENITAL_8">#REF!</definedName>
    <definedName name="MO_ELEC_LUZ_CENITAL_9">#REF!</definedName>
    <definedName name="MO_ELEC_PANEL_DIST">#REF!</definedName>
    <definedName name="MO_ELEC_PANEL_DIST_10">#REF!</definedName>
    <definedName name="MO_ELEC_PANEL_DIST_11">#REF!</definedName>
    <definedName name="MO_ELEC_PANEL_DIST_6">#REF!</definedName>
    <definedName name="MO_ELEC_PANEL_DIST_7">#REF!</definedName>
    <definedName name="MO_ELEC_PANEL_DIST_8">#REF!</definedName>
    <definedName name="MO_ELEC_PANEL_DIST_9">#REF!</definedName>
    <definedName name="MO_ELEC_TOMACORRIENTE_110">#REF!</definedName>
    <definedName name="MO_ELEC_TOMACORRIENTE_110_10">#REF!</definedName>
    <definedName name="MO_ELEC_TOMACORRIENTE_110_11">#REF!</definedName>
    <definedName name="MO_ELEC_TOMACORRIENTE_110_6">#REF!</definedName>
    <definedName name="MO_ELEC_TOMACORRIENTE_110_7">#REF!</definedName>
    <definedName name="MO_ELEC_TOMACORRIENTE_110_8">#REF!</definedName>
    <definedName name="MO_ELEC_TOMACORRIENTE_110_9">#REF!</definedName>
    <definedName name="MO_ELEC_TOMACORRIENTE_220">#REF!</definedName>
    <definedName name="MO_ELEC_TOMACORRIENTE_220_10">#REF!</definedName>
    <definedName name="MO_ELEC_TOMACORRIENTE_220_11">#REF!</definedName>
    <definedName name="MO_ELEC_TOMACORRIENTE_220_6">#REF!</definedName>
    <definedName name="MO_ELEC_TOMACORRIENTE_220_7">#REF!</definedName>
    <definedName name="MO_ELEC_TOMACORRIENTE_220_8">#REF!</definedName>
    <definedName name="MO_ELEC_TOMACORRIENTE_220_9">#REF!</definedName>
    <definedName name="MO_ENTABLILLADOS">#REF!</definedName>
    <definedName name="MO_ENTABLILLADOS_10">#REF!</definedName>
    <definedName name="MO_ENTABLILLADOS_11">#REF!</definedName>
    <definedName name="MO_ENTABLILLADOS_6">#REF!</definedName>
    <definedName name="MO_ENTABLILLADOS_7">#REF!</definedName>
    <definedName name="MO_ENTABLILLADOS_8">#REF!</definedName>
    <definedName name="MO_ENTABLILLADOS_9">#REF!</definedName>
    <definedName name="MO_ESCALON_GRANITO">#REF!</definedName>
    <definedName name="MO_ESCALON_GRANITO_10">#REF!</definedName>
    <definedName name="MO_ESCALON_GRANITO_11">#REF!</definedName>
    <definedName name="MO_ESCALON_GRANITO_6">#REF!</definedName>
    <definedName name="MO_ESCALON_GRANITO_7">#REF!</definedName>
    <definedName name="MO_ESCALON_GRANITO_8">#REF!</definedName>
    <definedName name="MO_ESCALON_GRANITO_9">#REF!</definedName>
    <definedName name="MO_ESCALON_HUELLA_y_CONTRAHUELLA">#REF!</definedName>
    <definedName name="MO_ESCALON_HUELLA_y_CONTRAHUELLA_10">#REF!</definedName>
    <definedName name="MO_ESCALON_HUELLA_y_CONTRAHUELLA_11">#REF!</definedName>
    <definedName name="MO_ESCALON_HUELLA_y_CONTRAHUELLA_6">#REF!</definedName>
    <definedName name="MO_ESCALON_HUELLA_y_CONTRAHUELLA_7">#REF!</definedName>
    <definedName name="MO_ESCALON_HUELLA_y_CONTRAHUELLA_8">#REF!</definedName>
    <definedName name="MO_ESCALON_HUELLA_y_CONTRAHUELLA_9">#REF!</definedName>
    <definedName name="MO_ESTRIAS">#REF!</definedName>
    <definedName name="MO_ESTRIAS_10">#REF!</definedName>
    <definedName name="MO_ESTRIAS_11">#REF!</definedName>
    <definedName name="MO_ESTRIAS_6">#REF!</definedName>
    <definedName name="MO_ESTRIAS_7">#REF!</definedName>
    <definedName name="MO_ESTRIAS_8">#REF!</definedName>
    <definedName name="MO_ESTRIAS_9">#REF!</definedName>
    <definedName name="MO_EXC_CALICHE_MANO_3M">#REF!</definedName>
    <definedName name="MO_EXC_CALICHE_MANO_3M_10">#REF!</definedName>
    <definedName name="MO_EXC_CALICHE_MANO_3M_11">#REF!</definedName>
    <definedName name="MO_EXC_CALICHE_MANO_3M_6">#REF!</definedName>
    <definedName name="MO_EXC_CALICHE_MANO_3M_7">#REF!</definedName>
    <definedName name="MO_EXC_CALICHE_MANO_3M_8">#REF!</definedName>
    <definedName name="MO_EXC_CALICHE_MANO_3M_9">#REF!</definedName>
    <definedName name="MO_EXC_ROCA_BLANDA_MANO_3M">#REF!</definedName>
    <definedName name="MO_EXC_ROCA_BLANDA_MANO_3M_10">#REF!</definedName>
    <definedName name="MO_EXC_ROCA_BLANDA_MANO_3M_11">#REF!</definedName>
    <definedName name="MO_EXC_ROCA_BLANDA_MANO_3M_6">#REF!</definedName>
    <definedName name="MO_EXC_ROCA_BLANDA_MANO_3M_7">#REF!</definedName>
    <definedName name="MO_EXC_ROCA_BLANDA_MANO_3M_8">#REF!</definedName>
    <definedName name="MO_EXC_ROCA_BLANDA_MANO_3M_9">#REF!</definedName>
    <definedName name="MO_EXC_ROCA_COMP_3M">#REF!</definedName>
    <definedName name="MO_EXC_ROCA_COMP_3M_10">#REF!</definedName>
    <definedName name="MO_EXC_ROCA_COMP_3M_11">#REF!</definedName>
    <definedName name="MO_EXC_ROCA_COMP_3M_6">#REF!</definedName>
    <definedName name="MO_EXC_ROCA_COMP_3M_7">#REF!</definedName>
    <definedName name="MO_EXC_ROCA_COMP_3M_8">#REF!</definedName>
    <definedName name="MO_EXC_ROCA_COMP_3M_9">#REF!</definedName>
    <definedName name="MO_EXC_ROCA_MANO_3M">#REF!</definedName>
    <definedName name="MO_EXC_ROCA_MANO_3M_10">#REF!</definedName>
    <definedName name="MO_EXC_ROCA_MANO_3M_11">#REF!</definedName>
    <definedName name="MO_EXC_ROCA_MANO_3M_6">#REF!</definedName>
    <definedName name="MO_EXC_ROCA_MANO_3M_7">#REF!</definedName>
    <definedName name="MO_EXC_ROCA_MANO_3M_8">#REF!</definedName>
    <definedName name="MO_EXC_ROCA_MANO_3M_9">#REF!</definedName>
    <definedName name="MO_EXC_TIERRA_MANO_3M">#REF!</definedName>
    <definedName name="MO_EXC_TIERRA_MANO_3M_10">#REF!</definedName>
    <definedName name="MO_EXC_TIERRA_MANO_3M_11">#REF!</definedName>
    <definedName name="MO_EXC_TIERRA_MANO_3M_6">#REF!</definedName>
    <definedName name="MO_EXC_TIERRA_MANO_3M_7">#REF!</definedName>
    <definedName name="MO_EXC_TIERRA_MANO_3M_8">#REF!</definedName>
    <definedName name="MO_EXC_TIERRA_MANO_3M_9">#REF!</definedName>
    <definedName name="MO_FINO_TECHO_HOR">#REF!</definedName>
    <definedName name="MO_FINO_TECHO_HOR_10">#REF!</definedName>
    <definedName name="MO_FINO_TECHO_HOR_11">#REF!</definedName>
    <definedName name="MO_FINO_TECHO_HOR_6">#REF!</definedName>
    <definedName name="MO_FINO_TECHO_HOR_7">#REF!</definedName>
    <definedName name="MO_FINO_TECHO_HOR_8">#REF!</definedName>
    <definedName name="MO_FINO_TECHO_HOR_9">#REF!</definedName>
    <definedName name="MO_FRAGUACHE">#REF!</definedName>
    <definedName name="MO_FRAGUACHE_10">#REF!</definedName>
    <definedName name="MO_FRAGUACHE_11">#REF!</definedName>
    <definedName name="MO_FRAGUACHE_6">#REF!</definedName>
    <definedName name="MO_FRAGUACHE_7">#REF!</definedName>
    <definedName name="MO_FRAGUACHE_8">#REF!</definedName>
    <definedName name="MO_FRAGUACHE_9">#REF!</definedName>
    <definedName name="MO_GOTEROS">#REF!</definedName>
    <definedName name="MO_GOTEROS_10">#REF!</definedName>
    <definedName name="MO_GOTEROS_11">#REF!</definedName>
    <definedName name="MO_GOTEROS_6">#REF!</definedName>
    <definedName name="MO_GOTEROS_7">#REF!</definedName>
    <definedName name="MO_GOTEROS_8">#REF!</definedName>
    <definedName name="MO_GOTEROS_9">#REF!</definedName>
    <definedName name="MO_NATILLA">#REF!</definedName>
    <definedName name="MO_NATILLA_10">#REF!</definedName>
    <definedName name="MO_NATILLA_11">#REF!</definedName>
    <definedName name="MO_NATILLA_6">#REF!</definedName>
    <definedName name="MO_NATILLA_7">#REF!</definedName>
    <definedName name="MO_NATILLA_8">#REF!</definedName>
    <definedName name="MO_NATILLA_9">#REF!</definedName>
    <definedName name="MO_PAÑETE_COLs">#REF!</definedName>
    <definedName name="MO_PAÑETE_COLs_10">#REF!</definedName>
    <definedName name="MO_PAÑETE_COLs_11">#REF!</definedName>
    <definedName name="MO_PAÑETE_COLs_6">#REF!</definedName>
    <definedName name="MO_PAÑETE_COLs_7">#REF!</definedName>
    <definedName name="MO_PAÑETE_COLs_8">#REF!</definedName>
    <definedName name="MO_PAÑETE_COLs_9">#REF!</definedName>
    <definedName name="MO_PAÑETE_EXT">#REF!</definedName>
    <definedName name="MO_PAÑETE_EXT_10">#REF!</definedName>
    <definedName name="MO_PAÑETE_EXT_11">#REF!</definedName>
    <definedName name="MO_PAÑETE_EXT_6">#REF!</definedName>
    <definedName name="MO_PAÑETE_EXT_7">#REF!</definedName>
    <definedName name="MO_PAÑETE_EXT_8">#REF!</definedName>
    <definedName name="MO_PAÑETE_EXT_9">#REF!</definedName>
    <definedName name="MO_PAÑETE_INT">#REF!</definedName>
    <definedName name="MO_PAÑETE_INT_10">#REF!</definedName>
    <definedName name="MO_PAÑETE_INT_11">#REF!</definedName>
    <definedName name="MO_PAÑETE_INT_6">#REF!</definedName>
    <definedName name="MO_PAÑETE_INT_7">#REF!</definedName>
    <definedName name="MO_PAÑETE_INT_8">#REF!</definedName>
    <definedName name="MO_PAÑETE_INT_9">#REF!</definedName>
    <definedName name="MO_PAÑETE_PULIDO">#REF!</definedName>
    <definedName name="MO_PAÑETE_PULIDO_10">#REF!</definedName>
    <definedName name="MO_PAÑETE_PULIDO_11">#REF!</definedName>
    <definedName name="MO_PAÑETE_PULIDO_6">#REF!</definedName>
    <definedName name="MO_PAÑETE_PULIDO_7">#REF!</definedName>
    <definedName name="MO_PAÑETE_PULIDO_8">#REF!</definedName>
    <definedName name="MO_PAÑETE_PULIDO_9">#REF!</definedName>
    <definedName name="MO_PAÑETE_RASGADO">#REF!</definedName>
    <definedName name="MO_PAÑETE_RASGADO_10">#REF!</definedName>
    <definedName name="MO_PAÑETE_RASGADO_11">#REF!</definedName>
    <definedName name="MO_PAÑETE_RASGADO_6">#REF!</definedName>
    <definedName name="MO_PAÑETE_RASGADO_7">#REF!</definedName>
    <definedName name="MO_PAÑETE_RASGADO_8">#REF!</definedName>
    <definedName name="MO_PAÑETE_RASGADO_9">#REF!</definedName>
    <definedName name="MO_PAÑETE_TECHOSyVIGAS">#REF!</definedName>
    <definedName name="MO_PAÑETE_TECHOSyVIGAS_10">#REF!</definedName>
    <definedName name="MO_PAÑETE_TECHOSyVIGAS_11">#REF!</definedName>
    <definedName name="MO_PAÑETE_TECHOSyVIGAS_6">#REF!</definedName>
    <definedName name="MO_PAÑETE_TECHOSyVIGAS_7">#REF!</definedName>
    <definedName name="MO_PAÑETE_TECHOSyVIGAS_8">#REF!</definedName>
    <definedName name="MO_PAÑETE_TECHOSyVIGAS_9">#REF!</definedName>
    <definedName name="MO_PERRILLA">#REF!</definedName>
    <definedName name="MO_PERRILLA_10">#REF!</definedName>
    <definedName name="MO_PERRILLA_11">#REF!</definedName>
    <definedName name="MO_PERRILLA_6">#REF!</definedName>
    <definedName name="MO_PERRILLA_7">#REF!</definedName>
    <definedName name="MO_PERRILLA_8">#REF!</definedName>
    <definedName name="MO_PERRILLA_9">#REF!</definedName>
    <definedName name="MO_PIEDRA">#REF!</definedName>
    <definedName name="MO_PIEDRA_10">#REF!</definedName>
    <definedName name="MO_PIEDRA_11">#REF!</definedName>
    <definedName name="MO_PIEDRA_6">#REF!</definedName>
    <definedName name="MO_PIEDRA_7">#REF!</definedName>
    <definedName name="MO_PIEDRA_8">#REF!</definedName>
    <definedName name="MO_PIEDRA_9">#REF!</definedName>
    <definedName name="MO_PINTURA">#REF!</definedName>
    <definedName name="MO_PINTURA_10">#REF!</definedName>
    <definedName name="MO_PINTURA_11">#REF!</definedName>
    <definedName name="MO_PINTURA_6">#REF!</definedName>
    <definedName name="MO_PINTURA_7">#REF!</definedName>
    <definedName name="MO_PINTURA_8">#REF!</definedName>
    <definedName name="MO_PINTURA_9">#REF!</definedName>
    <definedName name="MO_PISO_ADOQUIN">#REF!</definedName>
    <definedName name="MO_PISO_ADOQUIN_10">#REF!</definedName>
    <definedName name="MO_PISO_ADOQUIN_11">#REF!</definedName>
    <definedName name="MO_PISO_ADOQUIN_6">#REF!</definedName>
    <definedName name="MO_PISO_ADOQUIN_7">#REF!</definedName>
    <definedName name="MO_PISO_ADOQUIN_8">#REF!</definedName>
    <definedName name="MO_PISO_ADOQUIN_9">#REF!</definedName>
    <definedName name="MO_PISO_CementoPulido">#REF!</definedName>
    <definedName name="MO_PISO_CementoPulido_10">#REF!</definedName>
    <definedName name="MO_PISO_CementoPulido_11">#REF!</definedName>
    <definedName name="MO_PISO_CementoPulido_6">#REF!</definedName>
    <definedName name="MO_PISO_CementoPulido_7">#REF!</definedName>
    <definedName name="MO_PISO_CementoPulido_8">#REF!</definedName>
    <definedName name="MO_PISO_CementoPulido_9">#REF!</definedName>
    <definedName name="MO_PISO_CERAMICA_15a20">#REF!</definedName>
    <definedName name="MO_PISO_CERAMICA_15a20_10">#REF!</definedName>
    <definedName name="MO_PISO_CERAMICA_15a20_11">#REF!</definedName>
    <definedName name="MO_PISO_CERAMICA_15a20_6">#REF!</definedName>
    <definedName name="MO_PISO_CERAMICA_15a20_7">#REF!</definedName>
    <definedName name="MO_PISO_CERAMICA_15a20_8">#REF!</definedName>
    <definedName name="MO_PISO_CERAMICA_15a20_9">#REF!</definedName>
    <definedName name="MO_PISO_CERAMICA_15a20_BASE">#REF!</definedName>
    <definedName name="MO_PISO_CERAMICA_15a20_BASE_10">#REF!</definedName>
    <definedName name="MO_PISO_CERAMICA_15a20_BASE_11">#REF!</definedName>
    <definedName name="MO_PISO_CERAMICA_15a20_BASE_6">#REF!</definedName>
    <definedName name="MO_PISO_CERAMICA_15a20_BASE_7">#REF!</definedName>
    <definedName name="MO_PISO_CERAMICA_15a20_BASE_8">#REF!</definedName>
    <definedName name="MO_PISO_CERAMICA_15a20_BASE_9">#REF!</definedName>
    <definedName name="MO_PISO_CERAMICA_30a40">#REF!</definedName>
    <definedName name="MO_PISO_CERAMICA_30a40_10">#REF!</definedName>
    <definedName name="MO_PISO_CERAMICA_30a40_11">#REF!</definedName>
    <definedName name="MO_PISO_CERAMICA_30a40_6">#REF!</definedName>
    <definedName name="MO_PISO_CERAMICA_30a40_7">#REF!</definedName>
    <definedName name="MO_PISO_CERAMICA_30a40_8">#REF!</definedName>
    <definedName name="MO_PISO_CERAMICA_30a40_9">#REF!</definedName>
    <definedName name="MO_PISO_CERAMICA_30a40_BASE">#REF!</definedName>
    <definedName name="MO_PISO_CERAMICA_30a40_BASE_10">#REF!</definedName>
    <definedName name="MO_PISO_CERAMICA_30a40_BASE_11">#REF!</definedName>
    <definedName name="MO_PISO_CERAMICA_30a40_BASE_6">#REF!</definedName>
    <definedName name="MO_PISO_CERAMICA_30a40_BASE_7">#REF!</definedName>
    <definedName name="MO_PISO_CERAMICA_30a40_BASE_8">#REF!</definedName>
    <definedName name="MO_PISO_CERAMICA_30a40_BASE_9">#REF!</definedName>
    <definedName name="MO_PISO_FROTA_VIOL">#REF!</definedName>
    <definedName name="MO_PISO_FROTA_VIOL_10">#REF!</definedName>
    <definedName name="MO_PISO_FROTA_VIOL_11">#REF!</definedName>
    <definedName name="MO_PISO_FROTA_VIOL_6">#REF!</definedName>
    <definedName name="MO_PISO_FROTA_VIOL_7">#REF!</definedName>
    <definedName name="MO_PISO_FROTA_VIOL_8">#REF!</definedName>
    <definedName name="MO_PISO_FROTA_VIOL_9">#REF!</definedName>
    <definedName name="MO_PISO_FROTADO">#REF!</definedName>
    <definedName name="MO_PISO_FROTADO_10">#REF!</definedName>
    <definedName name="MO_PISO_FROTADO_11">#REF!</definedName>
    <definedName name="MO_PISO_FROTADO_6">#REF!</definedName>
    <definedName name="MO_PISO_FROTADO_7">#REF!</definedName>
    <definedName name="MO_PISO_FROTADO_8">#REF!</definedName>
    <definedName name="MO_PISO_FROTADO_9">#REF!</definedName>
    <definedName name="MO_PISO_GRANITO_25">#REF!</definedName>
    <definedName name="MO_PISO_GRANITO_25_10">#REF!</definedName>
    <definedName name="MO_PISO_GRANITO_25_11">#REF!</definedName>
    <definedName name="MO_PISO_GRANITO_25_6">#REF!</definedName>
    <definedName name="MO_PISO_GRANITO_25_7">#REF!</definedName>
    <definedName name="MO_PISO_GRANITO_25_8">#REF!</definedName>
    <definedName name="MO_PISO_GRANITO_25_9">#REF!</definedName>
    <definedName name="MO_PISO_GRANITO_30">#REF!</definedName>
    <definedName name="MO_PISO_GRANITO_30_10">#REF!</definedName>
    <definedName name="MO_PISO_GRANITO_30_11">#REF!</definedName>
    <definedName name="MO_PISO_GRANITO_30_6">#REF!</definedName>
    <definedName name="MO_PISO_GRANITO_30_7">#REF!</definedName>
    <definedName name="MO_PISO_GRANITO_30_8">#REF!</definedName>
    <definedName name="MO_PISO_GRANITO_30_9">#REF!</definedName>
    <definedName name="MO_PISO_GRANITO_33">#REF!</definedName>
    <definedName name="MO_PISO_GRANITO_33_10">#REF!</definedName>
    <definedName name="MO_PISO_GRANITO_33_11">#REF!</definedName>
    <definedName name="MO_PISO_GRANITO_33_6">#REF!</definedName>
    <definedName name="MO_PISO_GRANITO_33_7">#REF!</definedName>
    <definedName name="MO_PISO_GRANITO_33_8">#REF!</definedName>
    <definedName name="MO_PISO_GRANITO_33_9">#REF!</definedName>
    <definedName name="MO_PISO_GRANITO_40">#REF!</definedName>
    <definedName name="MO_PISO_GRANITO_40_10">#REF!</definedName>
    <definedName name="MO_PISO_GRANITO_40_11">#REF!</definedName>
    <definedName name="MO_PISO_GRANITO_40_6">#REF!</definedName>
    <definedName name="MO_PISO_GRANITO_40_7">#REF!</definedName>
    <definedName name="MO_PISO_GRANITO_40_8">#REF!</definedName>
    <definedName name="MO_PISO_GRANITO_40_9">#REF!</definedName>
    <definedName name="MO_PISO_GRANITO_50">#REF!</definedName>
    <definedName name="MO_PISO_GRANITO_50_10">#REF!</definedName>
    <definedName name="MO_PISO_GRANITO_50_11">#REF!</definedName>
    <definedName name="MO_PISO_GRANITO_50_6">#REF!</definedName>
    <definedName name="MO_PISO_GRANITO_50_7">#REF!</definedName>
    <definedName name="MO_PISO_GRANITO_50_8">#REF!</definedName>
    <definedName name="MO_PISO_GRANITO_50_9">#REF!</definedName>
    <definedName name="MO_PISO_PULI_VIOL">#REF!</definedName>
    <definedName name="MO_PISO_PULI_VIOL_10">#REF!</definedName>
    <definedName name="MO_PISO_PULI_VIOL_11">#REF!</definedName>
    <definedName name="MO_PISO_PULI_VIOL_6">#REF!</definedName>
    <definedName name="MO_PISO_PULI_VIOL_7">#REF!</definedName>
    <definedName name="MO_PISO_PULI_VIOL_8">#REF!</definedName>
    <definedName name="MO_PISO_PULI_VIOL_9">#REF!</definedName>
    <definedName name="MO_PISO_ZOCALO">#REF!</definedName>
    <definedName name="MO_PISO_ZOCALO_10">#REF!</definedName>
    <definedName name="MO_PISO_ZOCALO_11">#REF!</definedName>
    <definedName name="MO_PISO_ZOCALO_6">#REF!</definedName>
    <definedName name="MO_PISO_ZOCALO_7">#REF!</definedName>
    <definedName name="MO_PISO_ZOCALO_8">#REF!</definedName>
    <definedName name="MO_PISO_ZOCALO_9">#REF!</definedName>
    <definedName name="MO_REPELLO">#REF!</definedName>
    <definedName name="MO_REPELLO_10">#REF!</definedName>
    <definedName name="MO_REPELLO_11">#REF!</definedName>
    <definedName name="MO_REPELLO_6">#REF!</definedName>
    <definedName name="MO_REPELLO_7">#REF!</definedName>
    <definedName name="MO_REPELLO_8">#REF!</definedName>
    <definedName name="MO_REPELLO_9">#REF!</definedName>
    <definedName name="MO_RESANE_FROTA">#REF!</definedName>
    <definedName name="MO_RESANE_FROTA_10">#REF!</definedName>
    <definedName name="MO_RESANE_FROTA_11">#REF!</definedName>
    <definedName name="MO_RESANE_FROTA_6">#REF!</definedName>
    <definedName name="MO_RESANE_FROTA_7">#REF!</definedName>
    <definedName name="MO_RESANE_FROTA_8">#REF!</definedName>
    <definedName name="MO_RESANE_FROTA_9">#REF!</definedName>
    <definedName name="MO_RESANE_GOMA">#REF!</definedName>
    <definedName name="MO_RESANE_GOMA_10">#REF!</definedName>
    <definedName name="MO_RESANE_GOMA_11">#REF!</definedName>
    <definedName name="MO_RESANE_GOMA_6">#REF!</definedName>
    <definedName name="MO_RESANE_GOMA_7">#REF!</definedName>
    <definedName name="MO_RESANE_GOMA_8">#REF!</definedName>
    <definedName name="MO_RESANE_GOMA_9">#REF!</definedName>
    <definedName name="MO_SUBIDA_BLOCK_4_1NIVEL">#REF!</definedName>
    <definedName name="MO_SUBIDA_BLOCK_4_1NIVEL_10">#REF!</definedName>
    <definedName name="MO_SUBIDA_BLOCK_4_1NIVEL_11">#REF!</definedName>
    <definedName name="MO_SUBIDA_BLOCK_4_1NIVEL_6">#REF!</definedName>
    <definedName name="MO_SUBIDA_BLOCK_4_1NIVEL_7">#REF!</definedName>
    <definedName name="MO_SUBIDA_BLOCK_4_1NIVEL_8">#REF!</definedName>
    <definedName name="MO_SUBIDA_BLOCK_4_1NIVEL_9">#REF!</definedName>
    <definedName name="MO_SUBIDA_BLOCK_6_1NIVEL">#REF!</definedName>
    <definedName name="MO_SUBIDA_BLOCK_6_1NIVEL_10">#REF!</definedName>
    <definedName name="MO_SUBIDA_BLOCK_6_1NIVEL_11">#REF!</definedName>
    <definedName name="MO_SUBIDA_BLOCK_6_1NIVEL_6">#REF!</definedName>
    <definedName name="MO_SUBIDA_BLOCK_6_1NIVEL_7">#REF!</definedName>
    <definedName name="MO_SUBIDA_BLOCK_6_1NIVEL_8">#REF!</definedName>
    <definedName name="MO_SUBIDA_BLOCK_6_1NIVEL_9">#REF!</definedName>
    <definedName name="MO_SUBIDA_BLOCK_8_1NIVEL">#REF!</definedName>
    <definedName name="MO_SUBIDA_BLOCK_8_1NIVEL_10">#REF!</definedName>
    <definedName name="MO_SUBIDA_BLOCK_8_1NIVEL_11">#REF!</definedName>
    <definedName name="MO_SUBIDA_BLOCK_8_1NIVEL_6">#REF!</definedName>
    <definedName name="MO_SUBIDA_BLOCK_8_1NIVEL_7">#REF!</definedName>
    <definedName name="MO_SUBIDA_BLOCK_8_1NIVEL_8">#REF!</definedName>
    <definedName name="MO_SUBIDA_BLOCK_8_1NIVEL_9">#REF!</definedName>
    <definedName name="MO_SUBIDA_CEMENTO_1NIVEL">#REF!</definedName>
    <definedName name="MO_SUBIDA_CEMENTO_1NIVEL_10">#REF!</definedName>
    <definedName name="MO_SUBIDA_CEMENTO_1NIVEL_11">#REF!</definedName>
    <definedName name="MO_SUBIDA_CEMENTO_1NIVEL_6">#REF!</definedName>
    <definedName name="MO_SUBIDA_CEMENTO_1NIVEL_7">#REF!</definedName>
    <definedName name="MO_SUBIDA_CEMENTO_1NIVEL_8">#REF!</definedName>
    <definedName name="MO_SUBIDA_CEMENTO_1NIVEL_9">#REF!</definedName>
    <definedName name="MO_SUBIDA_MADERA_1NIVEL">#REF!</definedName>
    <definedName name="MO_SUBIDA_MADERA_1NIVEL_10">#REF!</definedName>
    <definedName name="MO_SUBIDA_MADERA_1NIVEL_11">#REF!</definedName>
    <definedName name="MO_SUBIDA_MADERA_1NIVEL_6">#REF!</definedName>
    <definedName name="MO_SUBIDA_MADERA_1NIVEL_7">#REF!</definedName>
    <definedName name="MO_SUBIDA_MADERA_1NIVEL_8">#REF!</definedName>
    <definedName name="MO_SUBIDA_MADERA_1NIVEL_9">#REF!</definedName>
    <definedName name="MO_SUBIR_AGREGADO_1Nivel">#REF!</definedName>
    <definedName name="MO_SUBIR_AGREGADO_1Nivel_10">#REF!</definedName>
    <definedName name="MO_SUBIR_AGREGADO_1Nivel_11">#REF!</definedName>
    <definedName name="MO_SUBIR_AGREGADO_1Nivel_6">#REF!</definedName>
    <definedName name="MO_SUBIR_AGREGADO_1Nivel_7">#REF!</definedName>
    <definedName name="MO_SUBIR_AGREGADO_1Nivel_8">#REF!</definedName>
    <definedName name="MO_SUBIR_AGREGADO_1Nivel_9">#REF!</definedName>
    <definedName name="MO_SubirAcero_1Niv">#REF!</definedName>
    <definedName name="MO_SubirAcero_1Niv_10">#REF!</definedName>
    <definedName name="MO_SubirAcero_1Niv_11">#REF!</definedName>
    <definedName name="MO_SubirAcero_1Niv_6">#REF!</definedName>
    <definedName name="MO_SubirAcero_1Niv_7">#REF!</definedName>
    <definedName name="MO_SubirAcero_1Niv_8">#REF!</definedName>
    <definedName name="MO_SubirAcero_1Niv_9">#REF!</definedName>
    <definedName name="MO_ZABALETA_PISO">#REF!</definedName>
    <definedName name="MO_ZABALETA_PISO_10">#REF!</definedName>
    <definedName name="MO_ZABALETA_PISO_11">#REF!</definedName>
    <definedName name="MO_ZABALETA_PISO_6">#REF!</definedName>
    <definedName name="MO_ZABALETA_PISO_7">#REF!</definedName>
    <definedName name="MO_ZABALETA_PISO_8">#REF!</definedName>
    <definedName name="MO_ZABALETA_PISO_9">#REF!</definedName>
    <definedName name="MO_ZABALETA_TECHO">#REF!</definedName>
    <definedName name="MO_ZABALETA_TECHO_10">#REF!</definedName>
    <definedName name="MO_ZABALETA_TECHO_11">#REF!</definedName>
    <definedName name="MO_ZABALETA_TECHO_6">#REF!</definedName>
    <definedName name="MO_ZABALETA_TECHO_7">#REF!</definedName>
    <definedName name="MO_ZABALETA_TECHO_8">#REF!</definedName>
    <definedName name="MO_ZABALETA_TECHO_9">#REF!</definedName>
    <definedName name="moacero">#REF!</definedName>
    <definedName name="moacero_8">#REF!</definedName>
    <definedName name="moaceromalla">#REF!</definedName>
    <definedName name="moaceromalla_8">#REF!</definedName>
    <definedName name="moacerorampa">#REF!</definedName>
    <definedName name="moacerorampa_8">#REF!</definedName>
    <definedName name="MOLDE_ESTAMPADO">#REF!</definedName>
    <definedName name="MOLDE_ESTAMPADO_10">#REF!</definedName>
    <definedName name="MOLDE_ESTAMPADO_11">#REF!</definedName>
    <definedName name="MOLDE_ESTAMPADO_6">#REF!</definedName>
    <definedName name="MOLDE_ESTAMPADO_7">#REF!</definedName>
    <definedName name="MOLDE_ESTAMPADO_8">#REF!</definedName>
    <definedName name="MOLDE_ESTAMPADO_9">#REF!</definedName>
    <definedName name="MOPISOCERAMICA">[15]INS!#REF!</definedName>
    <definedName name="MOPISOCERAMICA_6">#REF!</definedName>
    <definedName name="MOPISOCERAMICA_8">#REF!</definedName>
    <definedName name="MORTB" localSheetId="0">'[4]Analisis Detallado'!#REF!</definedName>
    <definedName name="MORTB">'[4]Analisis Detallado'!#REF!</definedName>
    <definedName name="MOTONIVELADORA">#REF!</definedName>
    <definedName name="MOTONIVELADORA_10">#REF!</definedName>
    <definedName name="MOTONIVELADORA_11">#REF!</definedName>
    <definedName name="MOTONIVELADORA_6">#REF!</definedName>
    <definedName name="MOTONIVELADORA_7">#REF!</definedName>
    <definedName name="MOTONIVELADORA_8">#REF!</definedName>
    <definedName name="MOTONIVELADORA_9">#REF!</definedName>
    <definedName name="MURO30">#REF!</definedName>
    <definedName name="MURO30_6">#REF!</definedName>
    <definedName name="MUROBOVEDA12A10X2AD">#REF!</definedName>
    <definedName name="MUROBOVEDA12A10X2AD_6">#REF!</definedName>
    <definedName name="NADA" localSheetId="0">#REF!</definedName>
    <definedName name="NADA">#REF!</definedName>
    <definedName name="NADA_6">#REF!</definedName>
    <definedName name="NADA_8">#REF!</definedName>
    <definedName name="NAMA">#REF!</definedName>
    <definedName name="NINGUNA">[24]Insumos!#REF!</definedName>
    <definedName name="NINGUNA_6">#REF!</definedName>
    <definedName name="NINGUNA_8">#REF!</definedName>
    <definedName name="NIPLE_ACERO_12x3">#REF!</definedName>
    <definedName name="NIPLE_ACERO_12x3_10">#REF!</definedName>
    <definedName name="NIPLE_ACERO_12x3_11">#REF!</definedName>
    <definedName name="NIPLE_ACERO_12x3_6">#REF!</definedName>
    <definedName name="NIPLE_ACERO_12x3_7">#REF!</definedName>
    <definedName name="NIPLE_ACERO_12x3_8">#REF!</definedName>
    <definedName name="NIPLE_ACERO_12x3_9">#REF!</definedName>
    <definedName name="NIPLE_ACERO_16x2">#REF!</definedName>
    <definedName name="NIPLE_ACERO_16x2_10">#REF!</definedName>
    <definedName name="NIPLE_ACERO_16x2_11">#REF!</definedName>
    <definedName name="NIPLE_ACERO_16x2_6">#REF!</definedName>
    <definedName name="NIPLE_ACERO_16x2_7">#REF!</definedName>
    <definedName name="NIPLE_ACERO_16x2_8">#REF!</definedName>
    <definedName name="NIPLE_ACERO_16x2_9">#REF!</definedName>
    <definedName name="NIPLE_ACERO_16x3">#REF!</definedName>
    <definedName name="NIPLE_ACERO_16x3_10">#REF!</definedName>
    <definedName name="NIPLE_ACERO_16x3_11">#REF!</definedName>
    <definedName name="NIPLE_ACERO_16x3_6">#REF!</definedName>
    <definedName name="NIPLE_ACERO_16x3_7">#REF!</definedName>
    <definedName name="NIPLE_ACERO_16x3_8">#REF!</definedName>
    <definedName name="NIPLE_ACERO_16x3_9">#REF!</definedName>
    <definedName name="NIPLE_ACERO_20x3">#REF!</definedName>
    <definedName name="NIPLE_ACERO_20x3_10">#REF!</definedName>
    <definedName name="NIPLE_ACERO_20x3_11">#REF!</definedName>
    <definedName name="NIPLE_ACERO_20x3_6">#REF!</definedName>
    <definedName name="NIPLE_ACERO_20x3_7">#REF!</definedName>
    <definedName name="NIPLE_ACERO_20x3_8">#REF!</definedName>
    <definedName name="NIPLE_ACERO_20x3_9">#REF!</definedName>
    <definedName name="NIPLE_ACERO_6x3">#REF!</definedName>
    <definedName name="NIPLE_ACERO_6x3_10">#REF!</definedName>
    <definedName name="NIPLE_ACERO_6x3_11">#REF!</definedName>
    <definedName name="NIPLE_ACERO_6x3_6">#REF!</definedName>
    <definedName name="NIPLE_ACERO_6x3_7">#REF!</definedName>
    <definedName name="NIPLE_ACERO_6x3_8">#REF!</definedName>
    <definedName name="NIPLE_ACERO_6x3_9">#REF!</definedName>
    <definedName name="NIPLE_ACERO_8x3">#REF!</definedName>
    <definedName name="NIPLE_ACERO_8x3_10">#REF!</definedName>
    <definedName name="NIPLE_ACERO_8x3_11">#REF!</definedName>
    <definedName name="NIPLE_ACERO_8x3_6">#REF!</definedName>
    <definedName name="NIPLE_ACERO_8x3_7">#REF!</definedName>
    <definedName name="NIPLE_ACERO_8x3_8">#REF!</definedName>
    <definedName name="NIPLE_ACERO_8x3_9">#REF!</definedName>
    <definedName name="NIPLE_ACERO_PLATILLADO_12x12">#REF!</definedName>
    <definedName name="NIPLE_ACERO_PLATILLADO_12x12_10">#REF!</definedName>
    <definedName name="NIPLE_ACERO_PLATILLADO_12x12_11">#REF!</definedName>
    <definedName name="NIPLE_ACERO_PLATILLADO_12x12_6">#REF!</definedName>
    <definedName name="NIPLE_ACERO_PLATILLADO_12x12_7">#REF!</definedName>
    <definedName name="NIPLE_ACERO_PLATILLADO_12x12_8">#REF!</definedName>
    <definedName name="NIPLE_ACERO_PLATILLADO_12x12_9">#REF!</definedName>
    <definedName name="NIPLE_ACERO_PLATILLADO_2x1">#REF!</definedName>
    <definedName name="NIPLE_ACERO_PLATILLADO_2x1_10">#REF!</definedName>
    <definedName name="NIPLE_ACERO_PLATILLADO_2x1_11">#REF!</definedName>
    <definedName name="NIPLE_ACERO_PLATILLADO_2x1_6">#REF!</definedName>
    <definedName name="NIPLE_ACERO_PLATILLADO_2x1_7">#REF!</definedName>
    <definedName name="NIPLE_ACERO_PLATILLADO_2x1_8">#REF!</definedName>
    <definedName name="NIPLE_ACERO_PLATILLADO_2x1_9">#REF!</definedName>
    <definedName name="NIPLE_ACERO_PLATILLADO_3x1">#REF!</definedName>
    <definedName name="NIPLE_ACERO_PLATILLADO_3x1_10">#REF!</definedName>
    <definedName name="NIPLE_ACERO_PLATILLADO_3x1_11">#REF!</definedName>
    <definedName name="NIPLE_ACERO_PLATILLADO_3x1_6">#REF!</definedName>
    <definedName name="NIPLE_ACERO_PLATILLADO_3x1_7">#REF!</definedName>
    <definedName name="NIPLE_ACERO_PLATILLADO_3x1_8">#REF!</definedName>
    <definedName name="NIPLE_ACERO_PLATILLADO_3x1_9">#REF!</definedName>
    <definedName name="NIPLE_ACERO_PLATILLADO_8x1">#REF!</definedName>
    <definedName name="NIPLE_ACERO_PLATILLADO_8x1_10">#REF!</definedName>
    <definedName name="NIPLE_ACERO_PLATILLADO_8x1_11">#REF!</definedName>
    <definedName name="NIPLE_ACERO_PLATILLADO_8x1_6">#REF!</definedName>
    <definedName name="NIPLE_ACERO_PLATILLADO_8x1_7">#REF!</definedName>
    <definedName name="NIPLE_ACERO_PLATILLADO_8x1_8">#REF!</definedName>
    <definedName name="NIPLE_ACERO_PLATILLADO_8x1_9">#REF!</definedName>
    <definedName name="NIPLE_CROMO_38x2_12">#REF!</definedName>
    <definedName name="NIPLE_CROMO_38x2_12_10">#REF!</definedName>
    <definedName name="NIPLE_CROMO_38x2_12_11">#REF!</definedName>
    <definedName name="NIPLE_CROMO_38x2_12_6">#REF!</definedName>
    <definedName name="NIPLE_CROMO_38x2_12_7">#REF!</definedName>
    <definedName name="NIPLE_CROMO_38x2_12_8">#REF!</definedName>
    <definedName name="NIPLE_CROMO_38x2_12_9">#REF!</definedName>
    <definedName name="NIPLE_HG_12x4">#REF!</definedName>
    <definedName name="NIPLE_HG_12x4_10">#REF!</definedName>
    <definedName name="NIPLE_HG_12x4_11">#REF!</definedName>
    <definedName name="NIPLE_HG_12x4_6">#REF!</definedName>
    <definedName name="NIPLE_HG_12x4_7">#REF!</definedName>
    <definedName name="NIPLE_HG_12x4_8">#REF!</definedName>
    <definedName name="NIPLE_HG_12x4_9">#REF!</definedName>
    <definedName name="NIPLE_HG_34x4">#REF!</definedName>
    <definedName name="NIPLE_HG_34x4_10">#REF!</definedName>
    <definedName name="NIPLE_HG_34x4_11">#REF!</definedName>
    <definedName name="NIPLE_HG_34x4_6">#REF!</definedName>
    <definedName name="NIPLE_HG_34x4_7">#REF!</definedName>
    <definedName name="NIPLE_HG_34x4_8">#REF!</definedName>
    <definedName name="NIPLE_HG_34x4_9">#REF!</definedName>
    <definedName name="no">#REF!</definedName>
    <definedName name="numero" localSheetId="0">ROUND(#REF!*#REF!,2)</definedName>
    <definedName name="numero">ROUND(#REF!*#REF!,2)</definedName>
    <definedName name="OPERADOR_GREADER">#REF!</definedName>
    <definedName name="OPERADOR_GREADER_10">#REF!</definedName>
    <definedName name="OPERADOR_GREADER_11">#REF!</definedName>
    <definedName name="OPERADOR_GREADER_6">#REF!</definedName>
    <definedName name="OPERADOR_GREADER_7">#REF!</definedName>
    <definedName name="OPERADOR_GREADER_8">#REF!</definedName>
    <definedName name="OPERADOR_GREADER_9">#REF!</definedName>
    <definedName name="OPERADOR_PALA">#REF!</definedName>
    <definedName name="OPERADOR_PALA_10">#REF!</definedName>
    <definedName name="OPERADOR_PALA_11">#REF!</definedName>
    <definedName name="OPERADOR_PALA_6">#REF!</definedName>
    <definedName name="OPERADOR_PALA_7">#REF!</definedName>
    <definedName name="OPERADOR_PALA_8">#REF!</definedName>
    <definedName name="OPERADOR_PALA_9">#REF!</definedName>
    <definedName name="OPERADOR_TRACTOR">#REF!</definedName>
    <definedName name="OPERADOR_TRACTOR_10">#REF!</definedName>
    <definedName name="OPERADOR_TRACTOR_11">#REF!</definedName>
    <definedName name="OPERADOR_TRACTOR_6">#REF!</definedName>
    <definedName name="OPERADOR_TRACTOR_7">#REF!</definedName>
    <definedName name="OPERADOR_TRACTOR_8">#REF!</definedName>
    <definedName name="OPERADOR_TRACTOR_9">#REF!</definedName>
    <definedName name="Operario_1ra">#REF!</definedName>
    <definedName name="Operario_1ra_10">#REF!</definedName>
    <definedName name="Operario_1ra_11">#REF!</definedName>
    <definedName name="Operario_1ra_6">#REF!</definedName>
    <definedName name="Operario_1ra_7">#REF!</definedName>
    <definedName name="Operario_1ra_8">#REF!</definedName>
    <definedName name="Operario_1ra_9">#REF!</definedName>
    <definedName name="Operario_2da">#REF!</definedName>
    <definedName name="Operario_2da_10">#REF!</definedName>
    <definedName name="Operario_2da_11">#REF!</definedName>
    <definedName name="Operario_2da_6">#REF!</definedName>
    <definedName name="Operario_2da_7">#REF!</definedName>
    <definedName name="Operario_2da_8">#REF!</definedName>
    <definedName name="Operario_2da_9">#REF!</definedName>
    <definedName name="Operario_3ra">#REF!</definedName>
    <definedName name="Operario_3ra_10">#REF!</definedName>
    <definedName name="Operario_3ra_11">#REF!</definedName>
    <definedName name="Operario_3ra_6">#REF!</definedName>
    <definedName name="Operario_3ra_7">#REF!</definedName>
    <definedName name="Operario_3ra_8">#REF!</definedName>
    <definedName name="Operario_3ra_9">#REF!</definedName>
    <definedName name="OPERARIOPRIMERA">[21]SALARIOS!$C$10</definedName>
    <definedName name="OXIGENO_CIL">#REF!</definedName>
    <definedName name="OXIGENO_CIL_10">#REF!</definedName>
    <definedName name="OXIGENO_CIL_11">#REF!</definedName>
    <definedName name="OXIGENO_CIL_6">#REF!</definedName>
    <definedName name="OXIGENO_CIL_7">#REF!</definedName>
    <definedName name="OXIGENO_CIL_8">#REF!</definedName>
    <definedName name="OXIGENO_CIL_9">#REF!</definedName>
    <definedName name="p">[25]peso!#REF!</definedName>
    <definedName name="p_8">#REF!</definedName>
    <definedName name="P1XE">#REF!</definedName>
    <definedName name="P1XE_6">#REF!</definedName>
    <definedName name="P1XT">#REF!</definedName>
    <definedName name="P1XT_6">#REF!</definedName>
    <definedName name="P1YE">#REF!</definedName>
    <definedName name="P1YE_6">#REF!</definedName>
    <definedName name="P1YT">#REF!</definedName>
    <definedName name="P1YT_6">#REF!</definedName>
    <definedName name="P2XE">#REF!</definedName>
    <definedName name="P2XE_6">#REF!</definedName>
    <definedName name="P2XT">#REF!</definedName>
    <definedName name="P2XT_6">#REF!</definedName>
    <definedName name="P2YE">#REF!</definedName>
    <definedName name="P2YE_6">#REF!</definedName>
    <definedName name="P3XE">#REF!</definedName>
    <definedName name="P3XE_6">#REF!</definedName>
    <definedName name="P3XT">#REF!</definedName>
    <definedName name="P3XT_6">#REF!</definedName>
    <definedName name="P3YE">#REF!</definedName>
    <definedName name="P3YE_6">#REF!</definedName>
    <definedName name="P3YT">#REF!</definedName>
    <definedName name="P3YT_6">#REF!</definedName>
    <definedName name="P4XE">#REF!</definedName>
    <definedName name="P4XE_6">#REF!</definedName>
    <definedName name="P4XT">#REF!</definedName>
    <definedName name="P4XT_6">#REF!</definedName>
    <definedName name="P4YE">#REF!</definedName>
    <definedName name="P4YE_6">#REF!</definedName>
    <definedName name="P4YT">#REF!</definedName>
    <definedName name="P4YT_6">#REF!</definedName>
    <definedName name="P5XE">#REF!</definedName>
    <definedName name="P5XE_6">#REF!</definedName>
    <definedName name="P5YE">#REF!</definedName>
    <definedName name="P5YE_6">#REF!</definedName>
    <definedName name="P5YT">#REF!</definedName>
    <definedName name="P5YT_6">#REF!</definedName>
    <definedName name="P6XE">#REF!</definedName>
    <definedName name="P6XE_6">#REF!</definedName>
    <definedName name="P6XT">#REF!</definedName>
    <definedName name="P6XT_6">#REF!</definedName>
    <definedName name="P6YE">#REF!</definedName>
    <definedName name="P6YE_6">#REF!</definedName>
    <definedName name="P6YT">#REF!</definedName>
    <definedName name="P6YT_6">#REF!</definedName>
    <definedName name="P7XE">#REF!</definedName>
    <definedName name="P7XE_6">#REF!</definedName>
    <definedName name="P7YE">#REF!</definedName>
    <definedName name="P7YE_6">#REF!</definedName>
    <definedName name="P7YT">#REF!</definedName>
    <definedName name="P7YT_6">#REF!</definedName>
    <definedName name="PALA">#REF!</definedName>
    <definedName name="PALA_10">#REF!</definedName>
    <definedName name="PALA_11">#REF!</definedName>
    <definedName name="PALA_6">#REF!</definedName>
    <definedName name="PALA_7">#REF!</definedName>
    <definedName name="PALA_8">#REF!</definedName>
    <definedName name="PALA_9">#REF!</definedName>
    <definedName name="PALA_950">#REF!</definedName>
    <definedName name="PALA_950_10">#REF!</definedName>
    <definedName name="PALA_950_11">#REF!</definedName>
    <definedName name="PALA_950_6">#REF!</definedName>
    <definedName name="PALA_950_7">#REF!</definedName>
    <definedName name="PALA_950_8">#REF!</definedName>
    <definedName name="PALA_950_9">#REF!</definedName>
    <definedName name="PANEL_DIST_24C">#REF!</definedName>
    <definedName name="PANEL_DIST_24C_10">#REF!</definedName>
    <definedName name="PANEL_DIST_24C_11">#REF!</definedName>
    <definedName name="PANEL_DIST_24C_6">#REF!</definedName>
    <definedName name="PANEL_DIST_24C_7">#REF!</definedName>
    <definedName name="PANEL_DIST_24C_8">#REF!</definedName>
    <definedName name="PANEL_DIST_24C_9">#REF!</definedName>
    <definedName name="PANEL_DIST_32C">#REF!</definedName>
    <definedName name="PANEL_DIST_32C_10">#REF!</definedName>
    <definedName name="PANEL_DIST_32C_11">#REF!</definedName>
    <definedName name="PANEL_DIST_32C_6">#REF!</definedName>
    <definedName name="PANEL_DIST_32C_7">#REF!</definedName>
    <definedName name="PANEL_DIST_32C_8">#REF!</definedName>
    <definedName name="PANEL_DIST_32C_9">#REF!</definedName>
    <definedName name="PANEL_DIST_4a8C">#REF!</definedName>
    <definedName name="PANEL_DIST_4a8C_10">#REF!</definedName>
    <definedName name="PANEL_DIST_4a8C_11">#REF!</definedName>
    <definedName name="PANEL_DIST_4a8C_6">#REF!</definedName>
    <definedName name="PANEL_DIST_4a8C_7">#REF!</definedName>
    <definedName name="PANEL_DIST_4a8C_8">#REF!</definedName>
    <definedName name="PANEL_DIST_4a8C_9">#REF!</definedName>
    <definedName name="PanelDist_6a12_Circ_125a">#REF!</definedName>
    <definedName name="PanelDist_6a12_Circ_125a_10">#REF!</definedName>
    <definedName name="PanelDist_6a12_Circ_125a_11">#REF!</definedName>
    <definedName name="PanelDist_6a12_Circ_125a_6">#REF!</definedName>
    <definedName name="PanelDist_6a12_Circ_125a_7">#REF!</definedName>
    <definedName name="PanelDist_6a12_Circ_125a_8">#REF!</definedName>
    <definedName name="PanelDist_6a12_Circ_125a_9">#REF!</definedName>
    <definedName name="PARARRAYOS_9KV">#REF!</definedName>
    <definedName name="PARARRAYOS_9KV_10">#REF!</definedName>
    <definedName name="PARARRAYOS_9KV_11">#REF!</definedName>
    <definedName name="PARARRAYOS_9KV_6">#REF!</definedName>
    <definedName name="PARARRAYOS_9KV_7">#REF!</definedName>
    <definedName name="PARARRAYOS_9KV_8">#REF!</definedName>
    <definedName name="PARARRAYOS_9KV_9">#REF!</definedName>
    <definedName name="PD" localSheetId="0">#REF!</definedName>
    <definedName name="PD">#REF!</definedName>
    <definedName name="pedri">#REF!</definedName>
    <definedName name="Peon">#REF!</definedName>
    <definedName name="Peon_1">#REF!</definedName>
    <definedName name="Peon_1_10">#REF!</definedName>
    <definedName name="Peon_1_11">#REF!</definedName>
    <definedName name="Peon_1_5">#REF!</definedName>
    <definedName name="Peon_1_6">#REF!</definedName>
    <definedName name="Peon_1_7">#REF!</definedName>
    <definedName name="Peon_1_8">#REF!</definedName>
    <definedName name="Peon_1_9">#REF!</definedName>
    <definedName name="Peon_6">#REF!</definedName>
    <definedName name="Peon_Colchas">[17]MO!$B$11</definedName>
    <definedName name="PEONCARP">[15]INS!#REF!</definedName>
    <definedName name="PEONCARP_6">#REF!</definedName>
    <definedName name="PEONCARP_8">#REF!</definedName>
    <definedName name="PERFIL_CUADRADO_34">[17]INSU!$B$91</definedName>
    <definedName name="Pernos">#REF!</definedName>
    <definedName name="Pernos_6">#REF!</definedName>
    <definedName name="Pernos_8">#REF!</definedName>
    <definedName name="PICO">#REF!</definedName>
    <definedName name="PICO_10">#REF!</definedName>
    <definedName name="PICO_11">#REF!</definedName>
    <definedName name="PICO_6">#REF!</definedName>
    <definedName name="PICO_7">#REF!</definedName>
    <definedName name="PICO_8">#REF!</definedName>
    <definedName name="PICO_9">#REF!</definedName>
    <definedName name="PIEDRA">#REF!</definedName>
    <definedName name="PIEDRA_10">#REF!</definedName>
    <definedName name="PIEDRA_11">#REF!</definedName>
    <definedName name="PIEDRA_6">#REF!</definedName>
    <definedName name="PIEDRA_7">#REF!</definedName>
    <definedName name="PIEDRA_8">#REF!</definedName>
    <definedName name="PIEDRA_9">#REF!</definedName>
    <definedName name="PIEDRA_GAVIONES">#REF!</definedName>
    <definedName name="PIEDRA_GAVIONES_10">#REF!</definedName>
    <definedName name="PIEDRA_GAVIONES_11">#REF!</definedName>
    <definedName name="PIEDRA_GAVIONES_6">#REF!</definedName>
    <definedName name="PIEDRA_GAVIONES_7">#REF!</definedName>
    <definedName name="PIEDRA_GAVIONES_8">#REF!</definedName>
    <definedName name="PIEDRA_GAVIONES_9">#REF!</definedName>
    <definedName name="PINO">[26]insumos!$D$295</definedName>
    <definedName name="PINTURA_ACR_COLOR_PREPARADO">#REF!</definedName>
    <definedName name="PINTURA_ACR_COLOR_PREPARADO_10">#REF!</definedName>
    <definedName name="PINTURA_ACR_COLOR_PREPARADO_11">#REF!</definedName>
    <definedName name="PINTURA_ACR_COLOR_PREPARADO_6">#REF!</definedName>
    <definedName name="PINTURA_ACR_COLOR_PREPARADO_7">#REF!</definedName>
    <definedName name="PINTURA_ACR_COLOR_PREPARADO_8">#REF!</definedName>
    <definedName name="PINTURA_ACR_COLOR_PREPARADO_9">#REF!</definedName>
    <definedName name="PINTURA_ACR_EXT">#REF!</definedName>
    <definedName name="PINTURA_ACR_EXT_10">#REF!</definedName>
    <definedName name="PINTURA_ACR_EXT_11">#REF!</definedName>
    <definedName name="PINTURA_ACR_EXT_6">#REF!</definedName>
    <definedName name="PINTURA_ACR_EXT_7">#REF!</definedName>
    <definedName name="PINTURA_ACR_EXT_8">#REF!</definedName>
    <definedName name="PINTURA_ACR_EXT_9">#REF!</definedName>
    <definedName name="PINTURA_ACR_INT">#REF!</definedName>
    <definedName name="PINTURA_ACR_INT_10">#REF!</definedName>
    <definedName name="PINTURA_ACR_INT_11">#REF!</definedName>
    <definedName name="PINTURA_ACR_INT_6">#REF!</definedName>
    <definedName name="PINTURA_ACR_INT_7">#REF!</definedName>
    <definedName name="PINTURA_ACR_INT_8">#REF!</definedName>
    <definedName name="PINTURA_ACR_INT_9">#REF!</definedName>
    <definedName name="PINTURA_BASE">#REF!</definedName>
    <definedName name="PINTURA_BASE_10">#REF!</definedName>
    <definedName name="PINTURA_BASE_11">#REF!</definedName>
    <definedName name="PINTURA_BASE_6">#REF!</definedName>
    <definedName name="PINTURA_BASE_7">#REF!</definedName>
    <definedName name="PINTURA_BASE_8">#REF!</definedName>
    <definedName name="PINTURA_BASE_9">#REF!</definedName>
    <definedName name="PINTURA_MANTENIMIENTO">#REF!</definedName>
    <definedName name="PINTURA_MANTENIMIENTO_10">#REF!</definedName>
    <definedName name="PINTURA_MANTENIMIENTO_11">#REF!</definedName>
    <definedName name="PINTURA_MANTENIMIENTO_6">#REF!</definedName>
    <definedName name="PINTURA_MANTENIMIENTO_7">#REF!</definedName>
    <definedName name="PINTURA_MANTENIMIENTO_8">#REF!</definedName>
    <definedName name="PINTURA_MANTENIMIENTO_9">#REF!</definedName>
    <definedName name="PINTURA_OXIDO_ROJO">#REF!</definedName>
    <definedName name="PINTURA_OXIDO_ROJO_10">#REF!</definedName>
    <definedName name="PINTURA_OXIDO_ROJO_11">#REF!</definedName>
    <definedName name="PINTURA_OXIDO_ROJO_6">#REF!</definedName>
    <definedName name="PINTURA_OXIDO_ROJO_7">#REF!</definedName>
    <definedName name="PINTURA_OXIDO_ROJO_8">#REF!</definedName>
    <definedName name="PINTURA_OXIDO_ROJO_9">#REF!</definedName>
    <definedName name="PISO_GRANITO_FONDO_BCO">[17]INSU!$B$103</definedName>
    <definedName name="PLANTA_ELECTRICA">#REF!</definedName>
    <definedName name="PLANTA_ELECTRICA_10">#REF!</definedName>
    <definedName name="PLANTA_ELECTRICA_11">#REF!</definedName>
    <definedName name="PLANTA_ELECTRICA_6">#REF!</definedName>
    <definedName name="PLANTA_ELECTRICA_7">#REF!</definedName>
    <definedName name="PLANTA_ELECTRICA_8">#REF!</definedName>
    <definedName name="PLANTA_ELECTRICA_9">#REF!</definedName>
    <definedName name="plastbau" localSheetId="0">#REF!</definedName>
    <definedName name="plastbau">#REF!</definedName>
    <definedName name="PLASTICO">[17]INSU!$B$90</definedName>
    <definedName name="PLIGADORA2">[15]INS!$D$563</definedName>
    <definedName name="PLIGADORA2_6">#REF!</definedName>
    <definedName name="PLOMERO">[15]INS!#REF!</definedName>
    <definedName name="PLOMERO_6">#REF!</definedName>
    <definedName name="PLOMERO_8">#REF!</definedName>
    <definedName name="PLOMERO_SOLDADOR">#REF!</definedName>
    <definedName name="PLOMERO_SOLDADOR_10">#REF!</definedName>
    <definedName name="PLOMERO_SOLDADOR_11">#REF!</definedName>
    <definedName name="PLOMERO_SOLDADOR_6">#REF!</definedName>
    <definedName name="PLOMERO_SOLDADOR_7">#REF!</definedName>
    <definedName name="PLOMERO_SOLDADOR_8">#REF!</definedName>
    <definedName name="PLOMERO_SOLDADOR_9">#REF!</definedName>
    <definedName name="PLOMEROAYUDANTE">[15]INS!#REF!</definedName>
    <definedName name="PLOMEROAYUDANTE_6">#REF!</definedName>
    <definedName name="PLOMEROAYUDANTE_8">#REF!</definedName>
    <definedName name="PLOMEROOFICIAL">[15]INS!#REF!</definedName>
    <definedName name="PLOMEROOFICIAL_6">#REF!</definedName>
    <definedName name="PLOMEROOFICIAL_8">#REF!</definedName>
    <definedName name="PLYWOOD_34_2CARAS">#REF!</definedName>
    <definedName name="PLYWOOD_34_2CARAS_10">#REF!</definedName>
    <definedName name="PLYWOOD_34_2CARAS_11">#REF!</definedName>
    <definedName name="PLYWOOD_34_2CARAS_5">#REF!</definedName>
    <definedName name="PLYWOOD_34_2CARAS_6">#REF!</definedName>
    <definedName name="PLYWOOD_34_2CARAS_7">#REF!</definedName>
    <definedName name="PLYWOOD_34_2CARAS_8">#REF!</definedName>
    <definedName name="PLYWOOD_34_2CARAS_9">#REF!</definedName>
    <definedName name="pmadera2162">[19]precios!#REF!</definedName>
    <definedName name="pmadera2162_8">#REF!</definedName>
    <definedName name="po">[27]PRESUPUESTO!$O$9:$O$236</definedName>
    <definedName name="porcentaje" localSheetId="0">#REF!*#REF!</definedName>
    <definedName name="porcentaje">#REF!*#REF!</definedName>
    <definedName name="POSTE_HA_25_CUAD">#REF!</definedName>
    <definedName name="POSTE_HA_25_CUAD_10">#REF!</definedName>
    <definedName name="POSTE_HA_25_CUAD_11">#REF!</definedName>
    <definedName name="POSTE_HA_25_CUAD_6">#REF!</definedName>
    <definedName name="POSTE_HA_25_CUAD_7">#REF!</definedName>
    <definedName name="POSTE_HA_25_CUAD_8">#REF!</definedName>
    <definedName name="POSTE_HA_25_CUAD_9">#REF!</definedName>
    <definedName name="POSTE_HA_30_CUAD">#REF!</definedName>
    <definedName name="POSTE_HA_30_CUAD_10">#REF!</definedName>
    <definedName name="POSTE_HA_30_CUAD_11">#REF!</definedName>
    <definedName name="POSTE_HA_30_CUAD_6">#REF!</definedName>
    <definedName name="POSTE_HA_30_CUAD_7">#REF!</definedName>
    <definedName name="POSTE_HA_30_CUAD_8">#REF!</definedName>
    <definedName name="POSTE_HA_30_CUAD_9">#REF!</definedName>
    <definedName name="POSTE_HA_35_CUAD">#REF!</definedName>
    <definedName name="POSTE_HA_35_CUAD_10">#REF!</definedName>
    <definedName name="POSTE_HA_35_CUAD_11">#REF!</definedName>
    <definedName name="POSTE_HA_35_CUAD_6">#REF!</definedName>
    <definedName name="POSTE_HA_35_CUAD_7">#REF!</definedName>
    <definedName name="POSTE_HA_35_CUAD_8">#REF!</definedName>
    <definedName name="POSTE_HA_35_CUAD_9">#REF!</definedName>
    <definedName name="POSTE_HA_40_CUAD">#REF!</definedName>
    <definedName name="POSTE_HA_40_CUAD_10">#REF!</definedName>
    <definedName name="POSTE_HA_40_CUAD_11">#REF!</definedName>
    <definedName name="POSTE_HA_40_CUAD_6">#REF!</definedName>
    <definedName name="POSTE_HA_40_CUAD_7">#REF!</definedName>
    <definedName name="POSTE_HA_40_CUAD_8">#REF!</definedName>
    <definedName name="POSTE_HA_40_CUAD_9">#REF!</definedName>
    <definedName name="PREC._UNITARIO">#N/A</definedName>
    <definedName name="PREC._UNITARIO_6">NA()</definedName>
    <definedName name="precios">[28]Precios!$A$4:$F$1576</definedName>
    <definedName name="PRESUPUESTO">#N/A</definedName>
    <definedName name="PRESUPUESTO_6">NA()</definedName>
    <definedName name="Print_Area_MI" localSheetId="0">#REF!</definedName>
    <definedName name="Print_Area_MI">#REF!</definedName>
    <definedName name="PUERTA_PANEL_PINO">#REF!</definedName>
    <definedName name="PUERTA_PANEL_PINO_10">#REF!</definedName>
    <definedName name="PUERTA_PANEL_PINO_11">#REF!</definedName>
    <definedName name="PUERTA_PANEL_PINO_6">#REF!</definedName>
    <definedName name="PUERTA_PANEL_PINO_7">#REF!</definedName>
    <definedName name="PUERTA_PANEL_PINO_8">#REF!</definedName>
    <definedName name="PUERTA_PANEL_PINO_9">#REF!</definedName>
    <definedName name="PUERTA_PLYWOOD">#REF!</definedName>
    <definedName name="PUERTA_PLYWOOD_10">#REF!</definedName>
    <definedName name="PUERTA_PLYWOOD_11">#REF!</definedName>
    <definedName name="PUERTA_PLYWOOD_6">#REF!</definedName>
    <definedName name="PUERTA_PLYWOOD_7">#REF!</definedName>
    <definedName name="PUERTA_PLYWOOD_8">#REF!</definedName>
    <definedName name="PUERTA_PLYWOOD_9">#REF!</definedName>
    <definedName name="PULIDO_Y_BRILLADO_ESCALON">#REF!</definedName>
    <definedName name="PULIDO_Y_BRILLADO_ESCALON_10">#REF!</definedName>
    <definedName name="PULIDO_Y_BRILLADO_ESCALON_11">#REF!</definedName>
    <definedName name="PULIDO_Y_BRILLADO_ESCALON_6">#REF!</definedName>
    <definedName name="PULIDO_Y_BRILLADO_ESCALON_7">#REF!</definedName>
    <definedName name="PULIDO_Y_BRILLADO_ESCALON_8">#REF!</definedName>
    <definedName name="PULIDO_Y_BRILLADO_ESCALON_9">#REF!</definedName>
    <definedName name="PULIDOyBRILLADO_TC">#REF!</definedName>
    <definedName name="PULIDOyBRILLADO_TC_10">#REF!</definedName>
    <definedName name="PULIDOyBRILLADO_TC_11">#REF!</definedName>
    <definedName name="PULIDOyBRILLADO_TC_6">#REF!</definedName>
    <definedName name="PULIDOyBRILLADO_TC_7">#REF!</definedName>
    <definedName name="PULIDOyBRILLADO_TC_8">#REF!</definedName>
    <definedName name="PULIDOyBRILLADO_TC_9">#REF!</definedName>
    <definedName name="PVCC1" localSheetId="0">'[4]Analisis Detallado'!#REF!</definedName>
    <definedName name="PVCC1">'[4]Analisis Detallado'!#REF!</definedName>
    <definedName name="PVCC1_1_2" localSheetId="0">'[4]Analisis Detallado'!#REF!</definedName>
    <definedName name="PVCC1_1_2">'[4]Analisis Detallado'!#REF!</definedName>
    <definedName name="PVCC1_1_4" localSheetId="0">'[4]Analisis Detallado'!#REF!</definedName>
    <definedName name="PVCC1_1_4">'[4]Analisis Detallado'!#REF!</definedName>
    <definedName name="PVCC1_2" localSheetId="0">'[4]Analisis Detallado'!#REF!</definedName>
    <definedName name="PVCC1_2">'[4]Analisis Detallado'!#REF!</definedName>
    <definedName name="PVCC2" localSheetId="0">'[4]Analisis Detallado'!#REF!</definedName>
    <definedName name="PVCC2">'[4]Analisis Detallado'!#REF!</definedName>
    <definedName name="PVCC2_1_2" localSheetId="0">'[4]Analisis Detallado'!#REF!</definedName>
    <definedName name="PVCC2_1_2">'[4]Analisis Detallado'!#REF!</definedName>
    <definedName name="PVCC3" localSheetId="0">'[4]Analisis Detallado'!#REF!</definedName>
    <definedName name="PVCC3">'[4]Analisis Detallado'!#REF!</definedName>
    <definedName name="PVCC3_4" localSheetId="0">'[4]Analisis Detallado'!#REF!</definedName>
    <definedName name="PVCC3_4">'[4]Analisis Detallado'!#REF!</definedName>
    <definedName name="PVCC4" localSheetId="0">'[4]Analisis Detallado'!#REF!</definedName>
    <definedName name="PVCC4">'[4]Analisis Detallado'!#REF!</definedName>
    <definedName name="PWINCHE2000K">[15]INS!$D$568</definedName>
    <definedName name="PWINCHE2000K_6">#REF!</definedName>
    <definedName name="Q">#REF!</definedName>
    <definedName name="Q_10">#REF!</definedName>
    <definedName name="Q_11">#REF!</definedName>
    <definedName name="Q_5">#REF!</definedName>
    <definedName name="Q_6">#REF!</definedName>
    <definedName name="Q_7">#REF!</definedName>
    <definedName name="Q_8">#REF!</definedName>
    <definedName name="Q_9">#REF!</definedName>
    <definedName name="QQ">[29]INS!#REF!</definedName>
    <definedName name="QQQ">[6]M.O.!#REF!</definedName>
    <definedName name="QQQQ">#REF!</definedName>
    <definedName name="QQQQQ">#REF!</definedName>
    <definedName name="qw">[27]PRESUPUESTO!$M$10:$AH$731</definedName>
    <definedName name="qwe">[30]INSU!$D$133</definedName>
    <definedName name="qwe_6">#REF!</definedName>
    <definedName name="RASTRILLO">#REF!</definedName>
    <definedName name="RASTRILLO_10">#REF!</definedName>
    <definedName name="RASTRILLO_11">#REF!</definedName>
    <definedName name="RASTRILLO_6">#REF!</definedName>
    <definedName name="RASTRILLO_7">#REF!</definedName>
    <definedName name="RASTRILLO_8">#REF!</definedName>
    <definedName name="RASTRILLO_9">#REF!</definedName>
    <definedName name="REDUCCION_BUSHING_HG_12x38">#REF!</definedName>
    <definedName name="REDUCCION_BUSHING_HG_12x38_10">#REF!</definedName>
    <definedName name="REDUCCION_BUSHING_HG_12x38_11">#REF!</definedName>
    <definedName name="REDUCCION_BUSHING_HG_12x38_6">#REF!</definedName>
    <definedName name="REDUCCION_BUSHING_HG_12x38_7">#REF!</definedName>
    <definedName name="REDUCCION_BUSHING_HG_12x38_8">#REF!</definedName>
    <definedName name="REDUCCION_BUSHING_HG_12x38_9">#REF!</definedName>
    <definedName name="REDUCCION_PVC_34a12">#REF!</definedName>
    <definedName name="REDUCCION_PVC_34a12_10">#REF!</definedName>
    <definedName name="REDUCCION_PVC_34a12_11">#REF!</definedName>
    <definedName name="REDUCCION_PVC_34a12_6">#REF!</definedName>
    <definedName name="REDUCCION_PVC_34a12_7">#REF!</definedName>
    <definedName name="REDUCCION_PVC_34a12_8">#REF!</definedName>
    <definedName name="REDUCCION_PVC_34a12_9">#REF!</definedName>
    <definedName name="REDUCCION_PVC_DREN_4x2">#REF!</definedName>
    <definedName name="REDUCCION_PVC_DREN_4x2_10">#REF!</definedName>
    <definedName name="REDUCCION_PVC_DREN_4x2_11">#REF!</definedName>
    <definedName name="REDUCCION_PVC_DREN_4x2_6">#REF!</definedName>
    <definedName name="REDUCCION_PVC_DREN_4x2_7">#REF!</definedName>
    <definedName name="REDUCCION_PVC_DREN_4x2_8">#REF!</definedName>
    <definedName name="REDUCCION_PVC_DREN_4x2_9">#REF!</definedName>
    <definedName name="REFERENCIA">[31]COF!$G$733</definedName>
    <definedName name="REFERENCIA_10">#REF!</definedName>
    <definedName name="REFERENCIA_11">#REF!</definedName>
    <definedName name="REFERENCIA_6">#REF!</definedName>
    <definedName name="REFERENCIA_7">#REF!</definedName>
    <definedName name="REFERENCIA_8">#REF!</definedName>
    <definedName name="REFERENCIA_9">#REF!</definedName>
    <definedName name="REGISTRO_ELEC_6x6">#REF!</definedName>
    <definedName name="REGISTRO_ELEC_6x6_10">#REF!</definedName>
    <definedName name="REGISTRO_ELEC_6x6_11">#REF!</definedName>
    <definedName name="REGISTRO_ELEC_6x6_6">#REF!</definedName>
    <definedName name="REGISTRO_ELEC_6x6_7">#REF!</definedName>
    <definedName name="REGISTRO_ELEC_6x6_8">#REF!</definedName>
    <definedName name="REGISTRO_ELEC_6x6_9">#REF!</definedName>
    <definedName name="REGLA_PAÑETE">#REF!</definedName>
    <definedName name="REGLA_PAÑETE_10">#REF!</definedName>
    <definedName name="REGLA_PAÑETE_11">#REF!</definedName>
    <definedName name="REGLA_PAÑETE_6">#REF!</definedName>
    <definedName name="REGLA_PAÑETE_7">#REF!</definedName>
    <definedName name="REGLA_PAÑETE_8">#REF!</definedName>
    <definedName name="REGLA_PAÑETE_9">#REF!</definedName>
    <definedName name="REJILLA_PISO">#REF!</definedName>
    <definedName name="REJILLA_PISO_10">#REF!</definedName>
    <definedName name="REJILLA_PISO_11">#REF!</definedName>
    <definedName name="REJILLA_PISO_6">#REF!</definedName>
    <definedName name="REJILLA_PISO_7">#REF!</definedName>
    <definedName name="REJILLA_PISO_8">#REF!</definedName>
    <definedName name="REJILLA_PISO_9">#REF!</definedName>
    <definedName name="REJILLAS_1x1">#REF!</definedName>
    <definedName name="REJILLAS_1x1_10">#REF!</definedName>
    <definedName name="REJILLAS_1x1_11">#REF!</definedName>
    <definedName name="REJILLAS_1x1_6">#REF!</definedName>
    <definedName name="REJILLAS_1x1_7">#REF!</definedName>
    <definedName name="REJILLAS_1x1_8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>#REF!</definedName>
    <definedName name="RETRO_320_10">#REF!</definedName>
    <definedName name="RETRO_320_11">#REF!</definedName>
    <definedName name="RETRO_320_6">#REF!</definedName>
    <definedName name="RETRO_320_7">#REF!</definedName>
    <definedName name="RETRO_320_8">#REF!</definedName>
    <definedName name="RETRO_320_9">#REF!</definedName>
    <definedName name="REVESTIMIENTO_CERAMICA_20x20">#REF!</definedName>
    <definedName name="REVESTIMIENTO_CERAMICA_20x20_10">#REF!</definedName>
    <definedName name="REVESTIMIENTO_CERAMICA_20x20_11">#REF!</definedName>
    <definedName name="REVESTIMIENTO_CERAMICA_20x20_6">#REF!</definedName>
    <definedName name="REVESTIMIENTO_CERAMICA_20x20_7">#REF!</definedName>
    <definedName name="REVESTIMIENTO_CERAMICA_20x20_8">#REF!</definedName>
    <definedName name="REVESTIMIENTO_CERAMICA_20x20_9">#REF!</definedName>
    <definedName name="RODILLO_CAT_815">#REF!</definedName>
    <definedName name="RODILLO_CAT_815_10">#REF!</definedName>
    <definedName name="RODILLO_CAT_815_11">#REF!</definedName>
    <definedName name="RODILLO_CAT_815_6">#REF!</definedName>
    <definedName name="RODILLO_CAT_815_7">#REF!</definedName>
    <definedName name="RODILLO_CAT_815_8">#REF!</definedName>
    <definedName name="RODILLO_CAT_815_9">#REF!</definedName>
    <definedName name="ROSETA">#REF!</definedName>
    <definedName name="ROSETA_10">#REF!</definedName>
    <definedName name="ROSETA_11">#REF!</definedName>
    <definedName name="ROSETA_6">#REF!</definedName>
    <definedName name="ROSETA_7">#REF!</definedName>
    <definedName name="ROSETA_8">#REF!</definedName>
    <definedName name="ROSETA_9">#REF!</definedName>
    <definedName name="SALARIO">#REF!</definedName>
    <definedName name="SALIDA">#N/A</definedName>
    <definedName name="SALIDA_6">NA()</definedName>
    <definedName name="SDSDFSDFSDF">#REF!</definedName>
    <definedName name="SDSDFSDFSDF_6">#REF!</definedName>
    <definedName name="SEGUETA">#REF!</definedName>
    <definedName name="SEGUETA_10">#REF!</definedName>
    <definedName name="SEGUETA_11">#REF!</definedName>
    <definedName name="SEGUETA_6">#REF!</definedName>
    <definedName name="SEGUETA_7">#REF!</definedName>
    <definedName name="SEGUETA_8">#REF!</definedName>
    <definedName name="SEGUETA_9">#REF!</definedName>
    <definedName name="SIERRA_ELECTRICA">#REF!</definedName>
    <definedName name="SIERRA_ELECTRICA_10">#REF!</definedName>
    <definedName name="SIERRA_ELECTRICA_11">#REF!</definedName>
    <definedName name="SIERRA_ELECTRICA_6">#REF!</definedName>
    <definedName name="SIERRA_ELECTRICA_7">#REF!</definedName>
    <definedName name="SIERRA_ELECTRICA_8">#REF!</definedName>
    <definedName name="SIERRA_ELECTRICA_9">#REF!</definedName>
    <definedName name="SIFON_PVC_1_12">#REF!</definedName>
    <definedName name="SIFON_PVC_1_12_10">#REF!</definedName>
    <definedName name="SIFON_PVC_1_12_11">#REF!</definedName>
    <definedName name="SIFON_PVC_1_12_6">#REF!</definedName>
    <definedName name="SIFON_PVC_1_12_7">#REF!</definedName>
    <definedName name="SIFON_PVC_1_12_8">#REF!</definedName>
    <definedName name="SIFON_PVC_1_12_9">#REF!</definedName>
    <definedName name="SIFON_PVC_1_14">#REF!</definedName>
    <definedName name="SIFON_PVC_1_14_10">#REF!</definedName>
    <definedName name="SIFON_PVC_1_14_11">#REF!</definedName>
    <definedName name="SIFON_PVC_1_14_6">#REF!</definedName>
    <definedName name="SIFON_PVC_1_14_7">#REF!</definedName>
    <definedName name="SIFON_PVC_1_14_8">#REF!</definedName>
    <definedName name="SIFON_PVC_1_14_9">#REF!</definedName>
    <definedName name="SIFON_PVC_2">#REF!</definedName>
    <definedName name="SIFON_PVC_2_10">#REF!</definedName>
    <definedName name="SIFON_PVC_2_11">#REF!</definedName>
    <definedName name="SIFON_PVC_2_6">#REF!</definedName>
    <definedName name="SIFON_PVC_2_7">#REF!</definedName>
    <definedName name="SIFON_PVC_2_8">#REF!</definedName>
    <definedName name="SIFON_PVC_2_9">#REF!</definedName>
    <definedName name="SIFON_PVC_4">#REF!</definedName>
    <definedName name="SIFON_PVC_4_10">#REF!</definedName>
    <definedName name="SIFON_PVC_4_11">#REF!</definedName>
    <definedName name="SIFON_PVC_4_6">#REF!</definedName>
    <definedName name="SIFON_PVC_4_7">#REF!</definedName>
    <definedName name="SIFON_PVC_4_8">#REF!</definedName>
    <definedName name="SIFON_PVC_4_9">#REF!</definedName>
    <definedName name="SILICONE">#REF!</definedName>
    <definedName name="SILICONE_10">#REF!</definedName>
    <definedName name="SILICONE_11">#REF!</definedName>
    <definedName name="SILICONE_6">#REF!</definedName>
    <definedName name="SILICONE_7">#REF!</definedName>
    <definedName name="SILICONE_8">#REF!</definedName>
    <definedName name="SILICONE_9">#REF!</definedName>
    <definedName name="SOLDADORA">#REF!</definedName>
    <definedName name="SOLDADORA_10">#REF!</definedName>
    <definedName name="SOLDADORA_11">#REF!</definedName>
    <definedName name="SOLDADORA_6">#REF!</definedName>
    <definedName name="SOLDADORA_7">#REF!</definedName>
    <definedName name="SOLDADORA_8">#REF!</definedName>
    <definedName name="SOLDADORA_9">#REF!</definedName>
    <definedName name="spm">#REF!</definedName>
    <definedName name="SS">[13]M.O.!$C$12</definedName>
    <definedName name="SUB">[32]presupuesto!#REF!</definedName>
    <definedName name="SUB_TOTAL">#REF!</definedName>
    <definedName name="SUB_TOTAL_10">#REF!</definedName>
    <definedName name="SUB_TOTAL_11">#REF!</definedName>
    <definedName name="SUB_TOTAL_6">#REF!</definedName>
    <definedName name="SUB_TOTAL_7">#REF!</definedName>
    <definedName name="SUB_TOTAL_8">#REF!</definedName>
    <definedName name="SUB_TOTAL_9">#REF!</definedName>
    <definedName name="TANQUE_55Gls">#REF!</definedName>
    <definedName name="TANQUE_55Gls_10">#REF!</definedName>
    <definedName name="TANQUE_55Gls_11">#REF!</definedName>
    <definedName name="TANQUE_55Gls_6">#REF!</definedName>
    <definedName name="TANQUE_55Gls_7">#REF!</definedName>
    <definedName name="TANQUE_55Gls_8">#REF!</definedName>
    <definedName name="TANQUE_55Gls_9">#REF!</definedName>
    <definedName name="TAPA_ALUMINIO_1x1">#REF!</definedName>
    <definedName name="TAPA_ALUMINIO_1x1_10">#REF!</definedName>
    <definedName name="TAPA_ALUMINIO_1x1_11">#REF!</definedName>
    <definedName name="TAPA_ALUMINIO_1x1_6">#REF!</definedName>
    <definedName name="TAPA_ALUMINIO_1x1_7">#REF!</definedName>
    <definedName name="TAPA_ALUMINIO_1x1_8">#REF!</definedName>
    <definedName name="TAPA_ALUMINIO_1x1_9">#REF!</definedName>
    <definedName name="TAPA_REGISTRO_HF">#REF!</definedName>
    <definedName name="TAPA_REGISTRO_HF_10">#REF!</definedName>
    <definedName name="TAPA_REGISTRO_HF_11">#REF!</definedName>
    <definedName name="TAPA_REGISTRO_HF_6">#REF!</definedName>
    <definedName name="TAPA_REGISTRO_HF_7">#REF!</definedName>
    <definedName name="TAPA_REGISTRO_HF_8">#REF!</definedName>
    <definedName name="TAPA_REGISTRO_HF_9">#REF!</definedName>
    <definedName name="TAPA_REGISTRO_HF_LIVIANA">#REF!</definedName>
    <definedName name="TAPA_REGISTRO_HF_LIVIANA_10">#REF!</definedName>
    <definedName name="TAPA_REGISTRO_HF_LIVIANA_11">#REF!</definedName>
    <definedName name="TAPA_REGISTRO_HF_LIVIANA_6">#REF!</definedName>
    <definedName name="TAPA_REGISTRO_HF_LIVIANA_7">#REF!</definedName>
    <definedName name="TAPA_REGISTRO_HF_LIVIANA_8">#REF!</definedName>
    <definedName name="TAPA_REGISTRO_HF_LIVIANA_9">#REF!</definedName>
    <definedName name="TAPE_3M">#REF!</definedName>
    <definedName name="TAPE_3M_10">#REF!</definedName>
    <definedName name="TAPE_3M_11">#REF!</definedName>
    <definedName name="TAPE_3M_6">#REF!</definedName>
    <definedName name="TAPE_3M_7">#REF!</definedName>
    <definedName name="TAPE_3M_8">#REF!</definedName>
    <definedName name="TAPE_3M_9">#REF!</definedName>
    <definedName name="TC">#REF!</definedName>
    <definedName name="TC1_" localSheetId="0">'[4]Analisis Detallado'!#REF!</definedName>
    <definedName name="TC1_">'[4]Analisis Detallado'!#REF!</definedName>
    <definedName name="TC1_1_2_" localSheetId="0">'[4]Analisis Detallado'!#REF!</definedName>
    <definedName name="TC1_1_2_">'[4]Analisis Detallado'!#REF!</definedName>
    <definedName name="TC1_1_4_" localSheetId="0">'[4]Analisis Detallado'!#REF!</definedName>
    <definedName name="TC1_1_4_">'[4]Analisis Detallado'!#REF!</definedName>
    <definedName name="TC1_2_" localSheetId="0">'[4]Analisis Detallado'!#REF!</definedName>
    <definedName name="TC1_2_">'[4]Analisis Detallado'!#REF!</definedName>
    <definedName name="TC2_" localSheetId="0">'[4]Analisis Detallado'!#REF!</definedName>
    <definedName name="TC2_">'[4]Analisis Detallado'!#REF!</definedName>
    <definedName name="TC2_1_2_" localSheetId="0">'[4]Analisis Detallado'!#REF!</definedName>
    <definedName name="TC2_1_2_">'[4]Analisis Detallado'!#REF!</definedName>
    <definedName name="TC3_" localSheetId="0">'[4]Analisis Detallado'!#REF!</definedName>
    <definedName name="TC3_">'[4]Analisis Detallado'!#REF!</definedName>
    <definedName name="TC3_4_" localSheetId="0">'[4]Analisis Detallado'!#REF!</definedName>
    <definedName name="TC3_4_">'[4]Analisis Detallado'!#REF!</definedName>
    <definedName name="TC4_" localSheetId="0">'[4]Analisis Detallado'!#REF!</definedName>
    <definedName name="TC4_">'[4]Analisis Detallado'!#REF!</definedName>
    <definedName name="TD1_1_2_" localSheetId="0">'[4]Analisis Detallado'!#REF!</definedName>
    <definedName name="TD1_1_2_">'[4]Analisis Detallado'!#REF!</definedName>
    <definedName name="TD10_" localSheetId="0">'[4]Analisis Detallado'!#REF!</definedName>
    <definedName name="TD10_">'[4]Analisis Detallado'!#REF!</definedName>
    <definedName name="TD2_" localSheetId="0">'[4]Analisis Detallado'!#REF!</definedName>
    <definedName name="TD2_">'[4]Analisis Detallado'!#REF!</definedName>
    <definedName name="TD3_" localSheetId="0">'[4]Analisis Detallado'!#REF!</definedName>
    <definedName name="TD3_">'[4]Analisis Detallado'!#REF!</definedName>
    <definedName name="TD4_" localSheetId="0">'[4]Analisis Detallado'!#REF!</definedName>
    <definedName name="TD4_">'[4]Analisis Detallado'!#REF!</definedName>
    <definedName name="TD6_" localSheetId="0">'[4]Analisis Detallado'!#REF!</definedName>
    <definedName name="TD6_">'[4]Analisis Detallado'!#REF!</definedName>
    <definedName name="TD8_" localSheetId="0">'[4]Analisis Detallado'!#REF!</definedName>
    <definedName name="TD8_">'[4]Analisis Detallado'!#REF!</definedName>
    <definedName name="TEE_ACERO_12x8">#REF!</definedName>
    <definedName name="TEE_ACERO_12x8_10">#REF!</definedName>
    <definedName name="TEE_ACERO_12x8_11">#REF!</definedName>
    <definedName name="TEE_ACERO_12x8_6">#REF!</definedName>
    <definedName name="TEE_ACERO_12x8_7">#REF!</definedName>
    <definedName name="TEE_ACERO_12x8_8">#REF!</definedName>
    <definedName name="TEE_ACERO_12x8_9">#REF!</definedName>
    <definedName name="TEE_ACERO_16x12">#REF!</definedName>
    <definedName name="TEE_ACERO_16x12_10">#REF!</definedName>
    <definedName name="TEE_ACERO_16x12_11">#REF!</definedName>
    <definedName name="TEE_ACERO_16x12_6">#REF!</definedName>
    <definedName name="TEE_ACERO_16x12_7">#REF!</definedName>
    <definedName name="TEE_ACERO_16x12_8">#REF!</definedName>
    <definedName name="TEE_ACERO_16x12_9">#REF!</definedName>
    <definedName name="TEE_ACERO_16x16">#REF!</definedName>
    <definedName name="TEE_ACERO_16x16_10">#REF!</definedName>
    <definedName name="TEE_ACERO_16x16_11">#REF!</definedName>
    <definedName name="TEE_ACERO_16x16_6">#REF!</definedName>
    <definedName name="TEE_ACERO_16x16_7">#REF!</definedName>
    <definedName name="TEE_ACERO_16x16_8">#REF!</definedName>
    <definedName name="TEE_ACERO_16x16_9">#REF!</definedName>
    <definedName name="TEE_ACERO_16x6">#REF!</definedName>
    <definedName name="TEE_ACERO_16x6_10">#REF!</definedName>
    <definedName name="TEE_ACERO_16x6_11">#REF!</definedName>
    <definedName name="TEE_ACERO_16x6_6">#REF!</definedName>
    <definedName name="TEE_ACERO_16x6_7">#REF!</definedName>
    <definedName name="TEE_ACERO_16x6_8">#REF!</definedName>
    <definedName name="TEE_ACERO_16x6_9">#REF!</definedName>
    <definedName name="TEE_ACERO_16x8">#REF!</definedName>
    <definedName name="TEE_ACERO_16x8_10">#REF!</definedName>
    <definedName name="TEE_ACERO_16x8_11">#REF!</definedName>
    <definedName name="TEE_ACERO_16x8_6">#REF!</definedName>
    <definedName name="TEE_ACERO_16x8_7">#REF!</definedName>
    <definedName name="TEE_ACERO_16x8_8">#REF!</definedName>
    <definedName name="TEE_ACERO_16x8_9">#REF!</definedName>
    <definedName name="TEE_ACERO_20x16">#REF!</definedName>
    <definedName name="TEE_ACERO_20x16_10">#REF!</definedName>
    <definedName name="TEE_ACERO_20x16_11">#REF!</definedName>
    <definedName name="TEE_ACERO_20x16_6">#REF!</definedName>
    <definedName name="TEE_ACERO_20x16_7">#REF!</definedName>
    <definedName name="TEE_ACERO_20x16_8">#REF!</definedName>
    <definedName name="TEE_ACERO_20x16_9">#REF!</definedName>
    <definedName name="TEE_CPVC_12">#REF!</definedName>
    <definedName name="TEE_CPVC_12_10">#REF!</definedName>
    <definedName name="TEE_CPVC_12_11">#REF!</definedName>
    <definedName name="TEE_CPVC_12_6">#REF!</definedName>
    <definedName name="TEE_CPVC_12_7">#REF!</definedName>
    <definedName name="TEE_CPVC_12_8">#REF!</definedName>
    <definedName name="TEE_CPVC_12_9">#REF!</definedName>
    <definedName name="TEE_HG_1">#REF!</definedName>
    <definedName name="TEE_HG_1_10">#REF!</definedName>
    <definedName name="TEE_HG_1_11">#REF!</definedName>
    <definedName name="TEE_HG_1_12">#REF!</definedName>
    <definedName name="TEE_HG_1_12_10">#REF!</definedName>
    <definedName name="TEE_HG_1_12_11">#REF!</definedName>
    <definedName name="TEE_HG_1_12_6">#REF!</definedName>
    <definedName name="TEE_HG_1_12_7">#REF!</definedName>
    <definedName name="TEE_HG_1_12_8">#REF!</definedName>
    <definedName name="TEE_HG_1_12_9">#REF!</definedName>
    <definedName name="TEE_HG_1_6">#REF!</definedName>
    <definedName name="TEE_HG_1_7">#REF!</definedName>
    <definedName name="TEE_HG_1_8">#REF!</definedName>
    <definedName name="TEE_HG_1_9">#REF!</definedName>
    <definedName name="TEE_HG_12">#REF!</definedName>
    <definedName name="TEE_HG_12_10">#REF!</definedName>
    <definedName name="TEE_HG_12_11">#REF!</definedName>
    <definedName name="TEE_HG_12_6">#REF!</definedName>
    <definedName name="TEE_HG_12_7">#REF!</definedName>
    <definedName name="TEE_HG_12_8">#REF!</definedName>
    <definedName name="TEE_HG_12_9">#REF!</definedName>
    <definedName name="TEE_HG_34">#REF!</definedName>
    <definedName name="TEE_HG_34_10">#REF!</definedName>
    <definedName name="TEE_HG_34_11">#REF!</definedName>
    <definedName name="TEE_HG_34_6">#REF!</definedName>
    <definedName name="TEE_HG_34_7">#REF!</definedName>
    <definedName name="TEE_HG_34_8">#REF!</definedName>
    <definedName name="TEE_HG_34_9">#REF!</definedName>
    <definedName name="TEE_PVC_PRES_1">#REF!</definedName>
    <definedName name="TEE_PVC_PRES_1_10">#REF!</definedName>
    <definedName name="TEE_PVC_PRES_1_11">#REF!</definedName>
    <definedName name="TEE_PVC_PRES_1_6">#REF!</definedName>
    <definedName name="TEE_PVC_PRES_1_7">#REF!</definedName>
    <definedName name="TEE_PVC_PRES_1_8">#REF!</definedName>
    <definedName name="TEE_PVC_PRES_1_9">#REF!</definedName>
    <definedName name="TEE_PVC_PRES_12">#REF!</definedName>
    <definedName name="TEE_PVC_PRES_12_10">#REF!</definedName>
    <definedName name="TEE_PVC_PRES_12_11">#REF!</definedName>
    <definedName name="TEE_PVC_PRES_12_6">#REF!</definedName>
    <definedName name="TEE_PVC_PRES_12_7">#REF!</definedName>
    <definedName name="TEE_PVC_PRES_12_8">#REF!</definedName>
    <definedName name="TEE_PVC_PRES_12_9">#REF!</definedName>
    <definedName name="TEE_PVC_PRES_34">#REF!</definedName>
    <definedName name="TEE_PVC_PRES_34_10">#REF!</definedName>
    <definedName name="TEE_PVC_PRES_34_11">#REF!</definedName>
    <definedName name="TEE_PVC_PRES_34_6">#REF!</definedName>
    <definedName name="TEE_PVC_PRES_34_7">#REF!</definedName>
    <definedName name="TEE_PVC_PRES_34_8">#REF!</definedName>
    <definedName name="TEE_PVC_PRES_34_9">#REF!</definedName>
    <definedName name="TEFLON">#REF!</definedName>
    <definedName name="TEFLON_10">#REF!</definedName>
    <definedName name="TEFLON_11">#REF!</definedName>
    <definedName name="TEFLON_6">#REF!</definedName>
    <definedName name="TEFLON_7">#REF!</definedName>
    <definedName name="TEFLON_8">#REF!</definedName>
    <definedName name="TEFLON_9">#REF!</definedName>
    <definedName name="THINNER">#REF!</definedName>
    <definedName name="THINNER_10">#REF!</definedName>
    <definedName name="THINNER_11">#REF!</definedName>
    <definedName name="THINNER_6">#REF!</definedName>
    <definedName name="THINNER_7">#REF!</definedName>
    <definedName name="THINNER_8">#REF!</definedName>
    <definedName name="THINNER_9">#REF!</definedName>
    <definedName name="_xlnm.Print_Titles" localSheetId="0">Presupuesto!$A:$F,Presupuesto!$1:$10</definedName>
    <definedName name="_xlnm.Print_Titles">#N/A</definedName>
    <definedName name="TNC">#REF!</definedName>
    <definedName name="Tolas">#REF!</definedName>
    <definedName name="Tolas_8">#REF!</definedName>
    <definedName name="TOMACORRIENTE_110V">#REF!</definedName>
    <definedName name="TOMACORRIENTE_110V_10">#REF!</definedName>
    <definedName name="TOMACORRIENTE_110V_11">#REF!</definedName>
    <definedName name="TOMACORRIENTE_110V_6">#REF!</definedName>
    <definedName name="TOMACORRIENTE_110V_7">#REF!</definedName>
    <definedName name="TOMACORRIENTE_110V_8">#REF!</definedName>
    <definedName name="TOMACORRIENTE_110V_9">#REF!</definedName>
    <definedName name="TOMACORRIENTE_220V_SENC">#REF!</definedName>
    <definedName name="TOMACORRIENTE_220V_SENC_10">#REF!</definedName>
    <definedName name="TOMACORRIENTE_220V_SENC_11">#REF!</definedName>
    <definedName name="TOMACORRIENTE_220V_SENC_6">#REF!</definedName>
    <definedName name="TOMACORRIENTE_220V_SENC_7">#REF!</definedName>
    <definedName name="TOMACORRIENTE_220V_SENC_8">#REF!</definedName>
    <definedName name="TOMACORRIENTE_220V_SENC_9">#REF!</definedName>
    <definedName name="TOMACORRIENTE_30a">#REF!</definedName>
    <definedName name="TOMACORRIENTE_30a_10">#REF!</definedName>
    <definedName name="TOMACORRIENTE_30a_11">#REF!</definedName>
    <definedName name="TOMACORRIENTE_30a_6">#REF!</definedName>
    <definedName name="TOMACORRIENTE_30a_7">#REF!</definedName>
    <definedName name="TOMACORRIENTE_30a_8">#REF!</definedName>
    <definedName name="TOMACORRIENTE_30a_9">#REF!</definedName>
    <definedName name="Topografo">#REF!</definedName>
    <definedName name="Topografo_10">#REF!</definedName>
    <definedName name="Topografo_11">#REF!</definedName>
    <definedName name="Topografo_6">#REF!</definedName>
    <definedName name="Topografo_7">#REF!</definedName>
    <definedName name="Topografo_8">#REF!</definedName>
    <definedName name="Topografo_9">#REF!</definedName>
    <definedName name="TORNILLOS">#REF!</definedName>
    <definedName name="TORNILLOS_8">#REF!</definedName>
    <definedName name="TORNILLOS_INODORO">#REF!</definedName>
    <definedName name="TORNILLOS_INODORO_10">#REF!</definedName>
    <definedName name="TORNILLOS_INODORO_11">#REF!</definedName>
    <definedName name="TORNILLOS_INODORO_6">#REF!</definedName>
    <definedName name="TORNILLOS_INODORO_7">#REF!</definedName>
    <definedName name="TORNILLOS_INODORO_8">#REF!</definedName>
    <definedName name="TORNILLOS_INODORO_9">#REF!</definedName>
    <definedName name="TP1_" localSheetId="0">'[4]Analisis Detallado'!#REF!</definedName>
    <definedName name="TP1_">'[4]Analisis Detallado'!#REF!</definedName>
    <definedName name="TP1_1_2_" localSheetId="0">'[4]Analisis Detallado'!#REF!</definedName>
    <definedName name="TP1_1_2_">'[4]Analisis Detallado'!#REF!</definedName>
    <definedName name="TP1_2_" localSheetId="0">'[4]Analisis Detallado'!#REF!</definedName>
    <definedName name="TP1_2_">'[4]Analisis Detallado'!#REF!</definedName>
    <definedName name="TP10_" localSheetId="0">'[4]Analisis Detallado'!#REF!</definedName>
    <definedName name="TP10_">'[4]Analisis Detallado'!#REF!</definedName>
    <definedName name="TP2_" localSheetId="0">'[4]Analisis Detallado'!#REF!</definedName>
    <definedName name="TP2_">'[4]Analisis Detallado'!#REF!</definedName>
    <definedName name="TP3_" localSheetId="0">'[4]Analisis Detallado'!#REF!</definedName>
    <definedName name="TP3_">'[4]Analisis Detallado'!#REF!</definedName>
    <definedName name="TP3_4_" localSheetId="0">'[4]Analisis Detallado'!#REF!</definedName>
    <definedName name="TP3_4_">'[4]Analisis Detallado'!#REF!</definedName>
    <definedName name="TP4_" localSheetId="0">'[4]Analisis Detallado'!#REF!</definedName>
    <definedName name="TP4_">'[4]Analisis Detallado'!#REF!</definedName>
    <definedName name="TP6_" localSheetId="0">'[4]Analisis Detallado'!#REF!</definedName>
    <definedName name="TP6_">'[4]Analisis Detallado'!#REF!</definedName>
    <definedName name="TP8_" localSheetId="0">'[4]Analisis Detallado'!#REF!</definedName>
    <definedName name="TP8_">'[4]Analisis Detallado'!#REF!</definedName>
    <definedName name="TPC3_4_" localSheetId="0">'[4]Analisis Detallado'!#REF!</definedName>
    <definedName name="TPC3_4_">'[4]Analisis Detallado'!#REF!</definedName>
    <definedName name="TRACTOR_D8K">#REF!</definedName>
    <definedName name="TRACTOR_D8K_10">#REF!</definedName>
    <definedName name="TRACTOR_D8K_11">#REF!</definedName>
    <definedName name="TRACTOR_D8K_6">#REF!</definedName>
    <definedName name="TRACTOR_D8K_7">#REF!</definedName>
    <definedName name="TRACTOR_D8K_8">#REF!</definedName>
    <definedName name="TRACTOR_D8K_9">#REF!</definedName>
    <definedName name="TRANSFER_MANUAL_150_3AMPS">#REF!</definedName>
    <definedName name="TRANSFER_MANUAL_150_3AMPS_10">#REF!</definedName>
    <definedName name="TRANSFER_MANUAL_150_3AMPS_11">#REF!</definedName>
    <definedName name="TRANSFER_MANUAL_150_3AMPS_6">#REF!</definedName>
    <definedName name="TRANSFER_MANUAL_150_3AMPS_7">#REF!</definedName>
    <definedName name="TRANSFER_MANUAL_150_3AMPS_8">#REF!</definedName>
    <definedName name="TRANSFER_MANUAL_150_3AMPS_9">#REF!</definedName>
    <definedName name="TRANSFER_MANUAL_800_3AMPS">#REF!</definedName>
    <definedName name="TRANSFER_MANUAL_800_3AMPS_10">#REF!</definedName>
    <definedName name="TRANSFER_MANUAL_800_3AMPS_11">#REF!</definedName>
    <definedName name="TRANSFER_MANUAL_800_3AMPS_6">#REF!</definedName>
    <definedName name="TRANSFER_MANUAL_800_3AMPS_7">#REF!</definedName>
    <definedName name="TRANSFER_MANUAL_800_3AMPS_8">#REF!</definedName>
    <definedName name="TRANSFER_MANUAL_800_3AMPS_9">#REF!</definedName>
    <definedName name="TRANSFORMADOR_100KVA_240_480_POSTE">#REF!</definedName>
    <definedName name="TRANSFORMADOR_100KVA_240_480_POSTE_10">#REF!</definedName>
    <definedName name="TRANSFORMADOR_100KVA_240_480_POSTE_11">#REF!</definedName>
    <definedName name="TRANSFORMADOR_100KVA_240_480_POSTE_6">#REF!</definedName>
    <definedName name="TRANSFORMADOR_100KVA_240_480_POSTE_7">#REF!</definedName>
    <definedName name="TRANSFORMADOR_100KVA_240_480_POSTE_8">#REF!</definedName>
    <definedName name="TRANSFORMADOR_100KVA_240_480_POSTE_9">#REF!</definedName>
    <definedName name="TRANSFORMADOR_15KVA_120_240_POSTE">#REF!</definedName>
    <definedName name="TRANSFORMADOR_15KVA_120_240_POSTE_10">#REF!</definedName>
    <definedName name="TRANSFORMADOR_15KVA_120_240_POSTE_11">#REF!</definedName>
    <definedName name="TRANSFORMADOR_15KVA_120_240_POSTE_6">#REF!</definedName>
    <definedName name="TRANSFORMADOR_15KVA_120_240_POSTE_7">#REF!</definedName>
    <definedName name="TRANSFORMADOR_15KVA_120_240_POSTE_8">#REF!</definedName>
    <definedName name="TRANSFORMADOR_15KVA_120_240_POSTE_9">#REF!</definedName>
    <definedName name="TRANSFORMADOR_25KVA_240_480_POSTE">#REF!</definedName>
    <definedName name="TRANSFORMADOR_25KVA_240_480_POSTE_10">#REF!</definedName>
    <definedName name="TRANSFORMADOR_25KVA_240_480_POSTE_11">#REF!</definedName>
    <definedName name="TRANSFORMADOR_25KVA_240_480_POSTE_6">#REF!</definedName>
    <definedName name="TRANSFORMADOR_25KVA_240_480_POSTE_7">#REF!</definedName>
    <definedName name="TRANSFORMADOR_25KVA_240_480_POSTE_8">#REF!</definedName>
    <definedName name="TRANSFORMADOR_25KVA_240_480_POSTE_9">#REF!</definedName>
    <definedName name="Trompo">#REF!</definedName>
    <definedName name="Trompo_10">#REF!</definedName>
    <definedName name="Trompo_11">#REF!</definedName>
    <definedName name="Trompo_6">#REF!</definedName>
    <definedName name="Trompo_7">#REF!</definedName>
    <definedName name="Trompo_8">#REF!</definedName>
    <definedName name="Trompo_9">#REF!</definedName>
    <definedName name="TUBO_ACERO_16">#REF!</definedName>
    <definedName name="TUBO_ACERO_16_10">#REF!</definedName>
    <definedName name="TUBO_ACERO_16_11">#REF!</definedName>
    <definedName name="TUBO_ACERO_16_6">#REF!</definedName>
    <definedName name="TUBO_ACERO_16_7">#REF!</definedName>
    <definedName name="TUBO_ACERO_16_8">#REF!</definedName>
    <definedName name="TUBO_ACERO_16_9">#REF!</definedName>
    <definedName name="TUBO_ACERO_20">#REF!</definedName>
    <definedName name="TUBO_ACERO_20_10">#REF!</definedName>
    <definedName name="TUBO_ACERO_20_11">#REF!</definedName>
    <definedName name="TUBO_ACERO_20_6">#REF!</definedName>
    <definedName name="TUBO_ACERO_20_7">#REF!</definedName>
    <definedName name="TUBO_ACERO_20_8">#REF!</definedName>
    <definedName name="TUBO_ACERO_20_9">#REF!</definedName>
    <definedName name="TUBO_ACERO_20_e14">#REF!</definedName>
    <definedName name="TUBO_ACERO_20_e14_10">#REF!</definedName>
    <definedName name="TUBO_ACERO_20_e14_11">#REF!</definedName>
    <definedName name="TUBO_ACERO_20_e14_6">#REF!</definedName>
    <definedName name="TUBO_ACERO_20_e14_7">#REF!</definedName>
    <definedName name="TUBO_ACERO_20_e14_8">#REF!</definedName>
    <definedName name="TUBO_ACERO_20_e14_9">#REF!</definedName>
    <definedName name="TUBO_ACERO_3">#REF!</definedName>
    <definedName name="TUBO_ACERO_3_10">#REF!</definedName>
    <definedName name="TUBO_ACERO_3_11">#REF!</definedName>
    <definedName name="TUBO_ACERO_3_6">#REF!</definedName>
    <definedName name="TUBO_ACERO_3_7">#REF!</definedName>
    <definedName name="TUBO_ACERO_3_8">#REF!</definedName>
    <definedName name="TUBO_ACERO_3_9">#REF!</definedName>
    <definedName name="TUBO_ACERO_4">#REF!</definedName>
    <definedName name="TUBO_ACERO_4_10">#REF!</definedName>
    <definedName name="TUBO_ACERO_4_11">#REF!</definedName>
    <definedName name="TUBO_ACERO_4_6">#REF!</definedName>
    <definedName name="TUBO_ACERO_4_7">#REF!</definedName>
    <definedName name="TUBO_ACERO_4_8">#REF!</definedName>
    <definedName name="TUBO_ACERO_4_9">#REF!</definedName>
    <definedName name="TUBO_ACERO_6">#REF!</definedName>
    <definedName name="TUBO_ACERO_6_10">#REF!</definedName>
    <definedName name="TUBO_ACERO_6_11">#REF!</definedName>
    <definedName name="TUBO_ACERO_6_6">#REF!</definedName>
    <definedName name="TUBO_ACERO_6_7">#REF!</definedName>
    <definedName name="TUBO_ACERO_6_8">#REF!</definedName>
    <definedName name="TUBO_ACERO_6_9">#REF!</definedName>
    <definedName name="TUBO_ACERO_8">#REF!</definedName>
    <definedName name="TUBO_ACERO_8_10">#REF!</definedName>
    <definedName name="TUBO_ACERO_8_11">#REF!</definedName>
    <definedName name="TUBO_ACERO_8_6">#REF!</definedName>
    <definedName name="TUBO_ACERO_8_7">#REF!</definedName>
    <definedName name="TUBO_ACERO_8_8">#REF!</definedName>
    <definedName name="TUBO_ACERO_8_9">#REF!</definedName>
    <definedName name="TUBO_CPVC_12">#REF!</definedName>
    <definedName name="TUBO_CPVC_12_10">#REF!</definedName>
    <definedName name="TUBO_CPVC_12_11">#REF!</definedName>
    <definedName name="TUBO_CPVC_12_6">#REF!</definedName>
    <definedName name="TUBO_CPVC_12_7">#REF!</definedName>
    <definedName name="TUBO_CPVC_12_8">#REF!</definedName>
    <definedName name="TUBO_CPVC_12_9">#REF!</definedName>
    <definedName name="TUBO_FLEXIBLE_INODORO_C_TUERCA">#REF!</definedName>
    <definedName name="TUBO_FLEXIBLE_INODORO_C_TUERCA_10">#REF!</definedName>
    <definedName name="TUBO_FLEXIBLE_INODORO_C_TUERCA_11">#REF!</definedName>
    <definedName name="TUBO_FLEXIBLE_INODORO_C_TUERCA_6">#REF!</definedName>
    <definedName name="TUBO_FLEXIBLE_INODORO_C_TUERCA_7">#REF!</definedName>
    <definedName name="TUBO_FLEXIBLE_INODORO_C_TUERCA_8">#REF!</definedName>
    <definedName name="TUBO_FLEXIBLE_INODORO_C_TUERCA_9">#REF!</definedName>
    <definedName name="TUBO_HA_36">#REF!</definedName>
    <definedName name="TUBO_HA_36_10">#REF!</definedName>
    <definedName name="TUBO_HA_36_11">#REF!</definedName>
    <definedName name="TUBO_HA_36_6">#REF!</definedName>
    <definedName name="TUBO_HA_36_7">#REF!</definedName>
    <definedName name="TUBO_HA_36_8">#REF!</definedName>
    <definedName name="TUBO_HA_36_9">#REF!</definedName>
    <definedName name="TUBO_HG_1">#REF!</definedName>
    <definedName name="TUBO_HG_1_10">#REF!</definedName>
    <definedName name="TUBO_HG_1_11">#REF!</definedName>
    <definedName name="TUBO_HG_1_12">#REF!</definedName>
    <definedName name="TUBO_HG_1_12_10">#REF!</definedName>
    <definedName name="TUBO_HG_1_12_11">#REF!</definedName>
    <definedName name="TUBO_HG_1_12_6">#REF!</definedName>
    <definedName name="TUBO_HG_1_12_7">#REF!</definedName>
    <definedName name="TUBO_HG_1_12_8">#REF!</definedName>
    <definedName name="TUBO_HG_1_12_9">#REF!</definedName>
    <definedName name="TUBO_HG_1_6">#REF!</definedName>
    <definedName name="TUBO_HG_1_7">#REF!</definedName>
    <definedName name="TUBO_HG_1_8">#REF!</definedName>
    <definedName name="TUBO_HG_1_9">#REF!</definedName>
    <definedName name="TUBO_HG_12">#REF!</definedName>
    <definedName name="TUBO_HG_12_10">#REF!</definedName>
    <definedName name="TUBO_HG_12_11">#REF!</definedName>
    <definedName name="TUBO_HG_12_6">#REF!</definedName>
    <definedName name="TUBO_HG_12_7">#REF!</definedName>
    <definedName name="TUBO_HG_12_8">#REF!</definedName>
    <definedName name="TUBO_HG_12_9">#REF!</definedName>
    <definedName name="TUBO_HG_34">#REF!</definedName>
    <definedName name="TUBO_HG_34_10">#REF!</definedName>
    <definedName name="TUBO_HG_34_11">#REF!</definedName>
    <definedName name="TUBO_HG_34_6">#REF!</definedName>
    <definedName name="TUBO_HG_34_7">#REF!</definedName>
    <definedName name="TUBO_HG_34_8">#REF!</definedName>
    <definedName name="TUBO_HG_34_9">#REF!</definedName>
    <definedName name="TUBO_PVC_DRENAJE_1_12">#REF!</definedName>
    <definedName name="TUBO_PVC_DRENAJE_1_12_10">#REF!</definedName>
    <definedName name="TUBO_PVC_DRENAJE_1_12_11">#REF!</definedName>
    <definedName name="TUBO_PVC_DRENAJE_1_12_6">#REF!</definedName>
    <definedName name="TUBO_PVC_DRENAJE_1_12_7">#REF!</definedName>
    <definedName name="TUBO_PVC_DRENAJE_1_12_8">#REF!</definedName>
    <definedName name="TUBO_PVC_DRENAJE_1_12_9">#REF!</definedName>
    <definedName name="TUBO_PVC_SCH40_12">#REF!</definedName>
    <definedName name="TUBO_PVC_SCH40_12_10">#REF!</definedName>
    <definedName name="TUBO_PVC_SCH40_12_11">#REF!</definedName>
    <definedName name="TUBO_PVC_SCH40_12_6">#REF!</definedName>
    <definedName name="TUBO_PVC_SCH40_12_7">#REF!</definedName>
    <definedName name="TUBO_PVC_SCH40_12_8">#REF!</definedName>
    <definedName name="TUBO_PVC_SCH40_12_9">#REF!</definedName>
    <definedName name="TUBO_PVC_SCH40_34">#REF!</definedName>
    <definedName name="TUBO_PVC_SCH40_34_10">#REF!</definedName>
    <definedName name="TUBO_PVC_SCH40_34_11">#REF!</definedName>
    <definedName name="TUBO_PVC_SCH40_34_6">#REF!</definedName>
    <definedName name="TUBO_PVC_SCH40_34_7">#REF!</definedName>
    <definedName name="TUBO_PVC_SCH40_34_8">#REF!</definedName>
    <definedName name="TUBO_PVC_SCH40_34_9">#REF!</definedName>
    <definedName name="TUBO_PVC_SDR21_2">#REF!</definedName>
    <definedName name="TUBO_PVC_SDR21_2_10">#REF!</definedName>
    <definedName name="TUBO_PVC_SDR21_2_11">#REF!</definedName>
    <definedName name="TUBO_PVC_SDR21_2_6">#REF!</definedName>
    <definedName name="TUBO_PVC_SDR21_2_7">#REF!</definedName>
    <definedName name="TUBO_PVC_SDR21_2_8">#REF!</definedName>
    <definedName name="TUBO_PVC_SDR21_2_9">#REF!</definedName>
    <definedName name="TUBO_PVC_SDR21_JG_16">#REF!</definedName>
    <definedName name="TUBO_PVC_SDR21_JG_16_10">#REF!</definedName>
    <definedName name="TUBO_PVC_SDR21_JG_16_11">#REF!</definedName>
    <definedName name="TUBO_PVC_SDR21_JG_16_6">#REF!</definedName>
    <definedName name="TUBO_PVC_SDR21_JG_16_7">#REF!</definedName>
    <definedName name="TUBO_PVC_SDR21_JG_16_8">#REF!</definedName>
    <definedName name="TUBO_PVC_SDR21_JG_16_9">#REF!</definedName>
    <definedName name="TUBO_PVC_SDR21_JG_6">#REF!</definedName>
    <definedName name="TUBO_PVC_SDR21_JG_6_10">#REF!</definedName>
    <definedName name="TUBO_PVC_SDR21_JG_6_11">#REF!</definedName>
    <definedName name="TUBO_PVC_SDR21_JG_6_6">#REF!</definedName>
    <definedName name="TUBO_PVC_SDR21_JG_6_7">#REF!</definedName>
    <definedName name="TUBO_PVC_SDR21_JG_6_8">#REF!</definedName>
    <definedName name="TUBO_PVC_SDR21_JG_6_9">#REF!</definedName>
    <definedName name="TUBO_PVC_SDR21_JG_8">#REF!</definedName>
    <definedName name="TUBO_PVC_SDR21_JG_8_10">#REF!</definedName>
    <definedName name="TUBO_PVC_SDR21_JG_8_11">#REF!</definedName>
    <definedName name="TUBO_PVC_SDR21_JG_8_6">#REF!</definedName>
    <definedName name="TUBO_PVC_SDR21_JG_8_7">#REF!</definedName>
    <definedName name="TUBO_PVC_SDR21_JG_8_8">#REF!</definedName>
    <definedName name="TUBO_PVC_SDR21_JG_8_9">#REF!</definedName>
    <definedName name="TUBO_PVC_SDR26_12">#REF!</definedName>
    <definedName name="TUBO_PVC_SDR26_12_10">#REF!</definedName>
    <definedName name="TUBO_PVC_SDR26_12_11">#REF!</definedName>
    <definedName name="TUBO_PVC_SDR26_12_6">#REF!</definedName>
    <definedName name="TUBO_PVC_SDR26_12_7">#REF!</definedName>
    <definedName name="TUBO_PVC_SDR26_12_8">#REF!</definedName>
    <definedName name="TUBO_PVC_SDR26_12_9">#REF!</definedName>
    <definedName name="TUBO_PVC_SDR26_2">#REF!</definedName>
    <definedName name="TUBO_PVC_SDR26_2_10">#REF!</definedName>
    <definedName name="TUBO_PVC_SDR26_2_11">#REF!</definedName>
    <definedName name="TUBO_PVC_SDR26_2_6">#REF!</definedName>
    <definedName name="TUBO_PVC_SDR26_2_7">#REF!</definedName>
    <definedName name="TUBO_PVC_SDR26_2_8">#REF!</definedName>
    <definedName name="TUBO_PVC_SDR26_2_9">#REF!</definedName>
    <definedName name="TUBO_PVC_SDR26_34">#REF!</definedName>
    <definedName name="TUBO_PVC_SDR26_34_10">#REF!</definedName>
    <definedName name="TUBO_PVC_SDR26_34_11">#REF!</definedName>
    <definedName name="TUBO_PVC_SDR26_34_6">#REF!</definedName>
    <definedName name="TUBO_PVC_SDR26_34_7">#REF!</definedName>
    <definedName name="TUBO_PVC_SDR26_34_8">#REF!</definedName>
    <definedName name="TUBO_PVC_SDR26_34_9">#REF!</definedName>
    <definedName name="TUBO_PVC_SDR26_JG_16">#REF!</definedName>
    <definedName name="TUBO_PVC_SDR26_JG_16_10">#REF!</definedName>
    <definedName name="TUBO_PVC_SDR26_JG_16_11">#REF!</definedName>
    <definedName name="TUBO_PVC_SDR26_JG_16_6">#REF!</definedName>
    <definedName name="TUBO_PVC_SDR26_JG_16_7">#REF!</definedName>
    <definedName name="TUBO_PVC_SDR26_JG_16_8">#REF!</definedName>
    <definedName name="TUBO_PVC_SDR26_JG_16_9">#REF!</definedName>
    <definedName name="TUBO_PVC_SDR26_JG_3">#REF!</definedName>
    <definedName name="TUBO_PVC_SDR26_JG_3_10">#REF!</definedName>
    <definedName name="TUBO_PVC_SDR26_JG_3_11">#REF!</definedName>
    <definedName name="TUBO_PVC_SDR26_JG_3_6">#REF!</definedName>
    <definedName name="TUBO_PVC_SDR26_JG_3_7">#REF!</definedName>
    <definedName name="TUBO_PVC_SDR26_JG_3_8">#REF!</definedName>
    <definedName name="TUBO_PVC_SDR26_JG_3_9">#REF!</definedName>
    <definedName name="TUBO_PVC_SDR26_JG_4">#REF!</definedName>
    <definedName name="TUBO_PVC_SDR26_JG_4_10">#REF!</definedName>
    <definedName name="TUBO_PVC_SDR26_JG_4_11">#REF!</definedName>
    <definedName name="TUBO_PVC_SDR26_JG_4_6">#REF!</definedName>
    <definedName name="TUBO_PVC_SDR26_JG_4_7">#REF!</definedName>
    <definedName name="TUBO_PVC_SDR26_JG_4_8">#REF!</definedName>
    <definedName name="TUBO_PVC_SDR26_JG_4_9">#REF!</definedName>
    <definedName name="TUBO_PVC_SDR26_JG_6">#REF!</definedName>
    <definedName name="TUBO_PVC_SDR26_JG_6_10">#REF!</definedName>
    <definedName name="TUBO_PVC_SDR26_JG_6_11">#REF!</definedName>
    <definedName name="TUBO_PVC_SDR26_JG_6_6">#REF!</definedName>
    <definedName name="TUBO_PVC_SDR26_JG_6_7">#REF!</definedName>
    <definedName name="TUBO_PVC_SDR26_JG_6_8">#REF!</definedName>
    <definedName name="TUBO_PVC_SDR26_JG_6_9">#REF!</definedName>
    <definedName name="TUBO_PVC_SDR26_JG_8">#REF!</definedName>
    <definedName name="TUBO_PVC_SDR26_JG_8_10">#REF!</definedName>
    <definedName name="TUBO_PVC_SDR26_JG_8_11">#REF!</definedName>
    <definedName name="TUBO_PVC_SDR26_JG_8_6">#REF!</definedName>
    <definedName name="TUBO_PVC_SDR26_JG_8_7">#REF!</definedName>
    <definedName name="TUBO_PVC_SDR26_JG_8_8">#REF!</definedName>
    <definedName name="TUBO_PVC_SDR26_JG_8_9">#REF!</definedName>
    <definedName name="TUBO_PVC_SDR325_JG_16">#REF!</definedName>
    <definedName name="TUBO_PVC_SDR325_JG_16_10">#REF!</definedName>
    <definedName name="TUBO_PVC_SDR325_JG_16_11">#REF!</definedName>
    <definedName name="TUBO_PVC_SDR325_JG_16_6">#REF!</definedName>
    <definedName name="TUBO_PVC_SDR325_JG_16_7">#REF!</definedName>
    <definedName name="TUBO_PVC_SDR325_JG_16_8">#REF!</definedName>
    <definedName name="TUBO_PVC_SDR325_JG_16_9">#REF!</definedName>
    <definedName name="TUBO_PVC_SDR325_JG_20">#REF!</definedName>
    <definedName name="TUBO_PVC_SDR325_JG_20_10">#REF!</definedName>
    <definedName name="TUBO_PVC_SDR325_JG_20_11">#REF!</definedName>
    <definedName name="TUBO_PVC_SDR325_JG_20_6">#REF!</definedName>
    <definedName name="TUBO_PVC_SDR325_JG_20_7">#REF!</definedName>
    <definedName name="TUBO_PVC_SDR325_JG_20_8">#REF!</definedName>
    <definedName name="TUBO_PVC_SDR325_JG_20_9">#REF!</definedName>
    <definedName name="TUBO_PVC_SDR325_JG_8">#REF!</definedName>
    <definedName name="TUBO_PVC_SDR325_JG_8_10">#REF!</definedName>
    <definedName name="TUBO_PVC_SDR325_JG_8_11">#REF!</definedName>
    <definedName name="TUBO_PVC_SDR325_JG_8_6">#REF!</definedName>
    <definedName name="TUBO_PVC_SDR325_JG_8_7">#REF!</definedName>
    <definedName name="TUBO_PVC_SDR325_JG_8_8">#REF!</definedName>
    <definedName name="TUBO_PVC_SDR325_JG_8_9">#REF!</definedName>
    <definedName name="TUBO_PVC_SDR41_2">#REF!</definedName>
    <definedName name="TUBO_PVC_SDR41_2_10">#REF!</definedName>
    <definedName name="TUBO_PVC_SDR41_2_11">#REF!</definedName>
    <definedName name="TUBO_PVC_SDR41_2_6">#REF!</definedName>
    <definedName name="TUBO_PVC_SDR41_2_7">#REF!</definedName>
    <definedName name="TUBO_PVC_SDR41_2_8">#REF!</definedName>
    <definedName name="TUBO_PVC_SDR41_2_9">#REF!</definedName>
    <definedName name="TUBO_PVC_SDR41_3">#REF!</definedName>
    <definedName name="TUBO_PVC_SDR41_3_10">#REF!</definedName>
    <definedName name="TUBO_PVC_SDR41_3_11">#REF!</definedName>
    <definedName name="TUBO_PVC_SDR41_3_6">#REF!</definedName>
    <definedName name="TUBO_PVC_SDR41_3_7">#REF!</definedName>
    <definedName name="TUBO_PVC_SDR41_3_8">#REF!</definedName>
    <definedName name="TUBO_PVC_SDR41_3_9">#REF!</definedName>
    <definedName name="TUBO_PVC_SDR41_4">#REF!</definedName>
    <definedName name="TUBO_PVC_SDR41_4_10">#REF!</definedName>
    <definedName name="TUBO_PVC_SDR41_4_11">#REF!</definedName>
    <definedName name="TUBO_PVC_SDR41_4_6">#REF!</definedName>
    <definedName name="TUBO_PVC_SDR41_4_7">#REF!</definedName>
    <definedName name="TUBO_PVC_SDR41_4_8">#REF!</definedName>
    <definedName name="TUBO_PVC_SDR41_4_9">#REF!</definedName>
    <definedName name="TWST1" localSheetId="0">'[4]Analisis Detallado'!#REF!</definedName>
    <definedName name="TWST1">'[4]Analisis Detallado'!#REF!</definedName>
    <definedName name="TWST1_0" localSheetId="0">'[4]Analisis Detallado'!#REF!</definedName>
    <definedName name="TWST1_0">'[4]Analisis Detallado'!#REF!</definedName>
    <definedName name="TWST10" localSheetId="0">'[4]Analisis Detallado'!#REF!</definedName>
    <definedName name="TWST10">'[4]Analisis Detallado'!#REF!</definedName>
    <definedName name="TWST12" localSheetId="0">'[4]Analisis Detallado'!#REF!</definedName>
    <definedName name="TWST12">'[4]Analisis Detallado'!#REF!</definedName>
    <definedName name="TWST14" localSheetId="0">'[4]Analisis Detallado'!#REF!</definedName>
    <definedName name="TWST14">'[4]Analisis Detallado'!#REF!</definedName>
    <definedName name="TWST16" localSheetId="0">'[4]Analisis Detallado'!#REF!</definedName>
    <definedName name="TWST16">'[4]Analisis Detallado'!#REF!</definedName>
    <definedName name="TWST18" localSheetId="0">'[4]Analisis Detallado'!#REF!</definedName>
    <definedName name="TWST18">'[4]Analisis Detallado'!#REF!</definedName>
    <definedName name="TWST2" localSheetId="0">'[4]Analisis Detallado'!#REF!</definedName>
    <definedName name="TWST2">'[4]Analisis Detallado'!#REF!</definedName>
    <definedName name="TWST2_0" localSheetId="0">'[4]Analisis Detallado'!#REF!</definedName>
    <definedName name="TWST2_0">'[4]Analisis Detallado'!#REF!</definedName>
    <definedName name="TWST20" localSheetId="0">'[4]Analisis Detallado'!#REF!</definedName>
    <definedName name="TWST20">'[4]Analisis Detallado'!#REF!</definedName>
    <definedName name="TWST3_0" localSheetId="0">'[4]Analisis Detallado'!#REF!</definedName>
    <definedName name="TWST3_0">'[4]Analisis Detallado'!#REF!</definedName>
    <definedName name="TWST4" localSheetId="0">'[4]Analisis Detallado'!#REF!</definedName>
    <definedName name="TWST4">'[4]Analisis Detallado'!#REF!</definedName>
    <definedName name="TWST4_0" localSheetId="0">'[4]Analisis Detallado'!#REF!</definedName>
    <definedName name="TWST4_0">'[4]Analisis Detallado'!#REF!</definedName>
    <definedName name="TWST6" localSheetId="0">'[4]Analisis Detallado'!#REF!</definedName>
    <definedName name="TWST6">'[4]Analisis Detallado'!#REF!</definedName>
    <definedName name="TWST8" localSheetId="0">'[4]Analisis Detallado'!#REF!</definedName>
    <definedName name="TWST8">'[4]Analisis Detallado'!#REF!</definedName>
    <definedName name="TYPE_3M">#REF!</definedName>
    <definedName name="TYPE_3M_10">#REF!</definedName>
    <definedName name="TYPE_3M_11">#REF!</definedName>
    <definedName name="TYPE_3M_6">#REF!</definedName>
    <definedName name="TYPE_3M_7">#REF!</definedName>
    <definedName name="TYPE_3M_8">#REF!</definedName>
    <definedName name="TYPE_3M_9">#REF!</definedName>
    <definedName name="UND">#N/A</definedName>
    <definedName name="UND_6">NA()</definedName>
    <definedName name="UNION_HG_1">#REF!</definedName>
    <definedName name="UNION_HG_1_10">#REF!</definedName>
    <definedName name="UNION_HG_1_11">#REF!</definedName>
    <definedName name="UNION_HG_1_6">#REF!</definedName>
    <definedName name="UNION_HG_1_7">#REF!</definedName>
    <definedName name="UNION_HG_1_8">#REF!</definedName>
    <definedName name="UNION_HG_1_9">#REF!</definedName>
    <definedName name="UNION_HG_12">#REF!</definedName>
    <definedName name="UNION_HG_12_10">#REF!</definedName>
    <definedName name="UNION_HG_12_11">#REF!</definedName>
    <definedName name="UNION_HG_12_6">#REF!</definedName>
    <definedName name="UNION_HG_12_7">#REF!</definedName>
    <definedName name="UNION_HG_12_8">#REF!</definedName>
    <definedName name="UNION_HG_12_9">#REF!</definedName>
    <definedName name="UNION_HG_34">#REF!</definedName>
    <definedName name="UNION_HG_34_10">#REF!</definedName>
    <definedName name="UNION_HG_34_11">#REF!</definedName>
    <definedName name="UNION_HG_34_6">#REF!</definedName>
    <definedName name="UNION_HG_34_7">#REF!</definedName>
    <definedName name="UNION_HG_34_8">#REF!</definedName>
    <definedName name="UNION_HG_34_9">#REF!</definedName>
    <definedName name="UNION_PVC_PRES_12">#REF!</definedName>
    <definedName name="UNION_PVC_PRES_12_10">#REF!</definedName>
    <definedName name="UNION_PVC_PRES_12_11">#REF!</definedName>
    <definedName name="UNION_PVC_PRES_12_6">#REF!</definedName>
    <definedName name="UNION_PVC_PRES_12_7">#REF!</definedName>
    <definedName name="UNION_PVC_PRES_12_8">#REF!</definedName>
    <definedName name="UNION_PVC_PRES_12_9">#REF!</definedName>
    <definedName name="UNION_PVC_PRES_34">#REF!</definedName>
    <definedName name="UNION_PVC_PRES_34_10">#REF!</definedName>
    <definedName name="UNION_PVC_PRES_34_11">#REF!</definedName>
    <definedName name="UNION_PVC_PRES_34_6">#REF!</definedName>
    <definedName name="UNION_PVC_PRES_34_7">#REF!</definedName>
    <definedName name="UNION_PVC_PRES_34_8">#REF!</definedName>
    <definedName name="UNION_PVC_PRES_34_9">#REF!</definedName>
    <definedName name="vaciadohormigonindustrial">#REF!</definedName>
    <definedName name="vaciadohormigonindustrial_8">#REF!</definedName>
    <definedName name="vaciadozapata">#REF!</definedName>
    <definedName name="vaciadozapata_8">#REF!</definedName>
    <definedName name="VALVULA_AIRE_1_HF_ROSCADA">#REF!</definedName>
    <definedName name="VALVULA_AIRE_1_HF_ROSCADA_10">#REF!</definedName>
    <definedName name="VALVULA_AIRE_1_HF_ROSCADA_11">#REF!</definedName>
    <definedName name="VALVULA_AIRE_1_HF_ROSCADA_6">#REF!</definedName>
    <definedName name="VALVULA_AIRE_1_HF_ROSCADA_7">#REF!</definedName>
    <definedName name="VALVULA_AIRE_1_HF_ROSCADA_8">#REF!</definedName>
    <definedName name="VALVULA_AIRE_1_HF_ROSCADA_9">#REF!</definedName>
    <definedName name="VALVULA_AIRE_3_HF_ROSCADA">#REF!</definedName>
    <definedName name="VALVULA_AIRE_3_HF_ROSCADA_10">#REF!</definedName>
    <definedName name="VALVULA_AIRE_3_HF_ROSCADA_11">#REF!</definedName>
    <definedName name="VALVULA_AIRE_3_HF_ROSCADA_6">#REF!</definedName>
    <definedName name="VALVULA_AIRE_3_HF_ROSCADA_7">#REF!</definedName>
    <definedName name="VALVULA_AIRE_3_HF_ROSCADA_8">#REF!</definedName>
    <definedName name="VALVULA_AIRE_3_HF_ROSCADA_9">#REF!</definedName>
    <definedName name="VALVULA_AIRE_34_HF_ROSCADA">#REF!</definedName>
    <definedName name="VALVULA_AIRE_34_HF_ROSCADA_10">#REF!</definedName>
    <definedName name="VALVULA_AIRE_34_HF_ROSCADA_11">#REF!</definedName>
    <definedName name="VALVULA_AIRE_34_HF_ROSCADA_6">#REF!</definedName>
    <definedName name="VALVULA_AIRE_34_HF_ROSCADA_7">#REF!</definedName>
    <definedName name="VALVULA_AIRE_34_HF_ROSCADA_8">#REF!</definedName>
    <definedName name="VALVULA_AIRE_34_HF_ROSCADA_9">#REF!</definedName>
    <definedName name="VALVULA_COMP_12_HF_PLATILLADA">#REF!</definedName>
    <definedName name="VALVULA_COMP_12_HF_PLATILLADA_10">#REF!</definedName>
    <definedName name="VALVULA_COMP_12_HF_PLATILLADA_11">#REF!</definedName>
    <definedName name="VALVULA_COMP_12_HF_PLATILLADA_6">#REF!</definedName>
    <definedName name="VALVULA_COMP_12_HF_PLATILLADA_7">#REF!</definedName>
    <definedName name="VALVULA_COMP_12_HF_PLATILLADA_8">#REF!</definedName>
    <definedName name="VALVULA_COMP_12_HF_PLATILLADA_9">#REF!</definedName>
    <definedName name="VALVULA_COMP_16_HF_PLATILLADA">#REF!</definedName>
    <definedName name="VALVULA_COMP_16_HF_PLATILLADA_10">#REF!</definedName>
    <definedName name="VALVULA_COMP_16_HF_PLATILLADA_11">#REF!</definedName>
    <definedName name="VALVULA_COMP_16_HF_PLATILLADA_6">#REF!</definedName>
    <definedName name="VALVULA_COMP_16_HF_PLATILLADA_7">#REF!</definedName>
    <definedName name="VALVULA_COMP_16_HF_PLATILLADA_8">#REF!</definedName>
    <definedName name="VALVULA_COMP_16_HF_PLATILLADA_9">#REF!</definedName>
    <definedName name="VALVULA_COMP_2_12_HF_ROSCADA">#REF!</definedName>
    <definedName name="VALVULA_COMP_2_12_HF_ROSCADA_10">#REF!</definedName>
    <definedName name="VALVULA_COMP_2_12_HF_ROSCADA_11">#REF!</definedName>
    <definedName name="VALVULA_COMP_2_12_HF_ROSCADA_6">#REF!</definedName>
    <definedName name="VALVULA_COMP_2_12_HF_ROSCADA_7">#REF!</definedName>
    <definedName name="VALVULA_COMP_2_12_HF_ROSCADA_8">#REF!</definedName>
    <definedName name="VALVULA_COMP_2_12_HF_ROSCADA_9">#REF!</definedName>
    <definedName name="VALVULA_COMP_2_HF_ROSCADA">#REF!</definedName>
    <definedName name="VALVULA_COMP_2_HF_ROSCADA_10">#REF!</definedName>
    <definedName name="VALVULA_COMP_2_HF_ROSCADA_11">#REF!</definedName>
    <definedName name="VALVULA_COMP_2_HF_ROSCADA_6">#REF!</definedName>
    <definedName name="VALVULA_COMP_2_HF_ROSCADA_7">#REF!</definedName>
    <definedName name="VALVULA_COMP_2_HF_ROSCADA_8">#REF!</definedName>
    <definedName name="VALVULA_COMP_2_HF_ROSCADA_9">#REF!</definedName>
    <definedName name="VALVULA_COMP_20_HF_PLATILLADA">#REF!</definedName>
    <definedName name="VALVULA_COMP_20_HF_PLATILLADA_10">#REF!</definedName>
    <definedName name="VALVULA_COMP_20_HF_PLATILLADA_11">#REF!</definedName>
    <definedName name="VALVULA_COMP_20_HF_PLATILLADA_6">#REF!</definedName>
    <definedName name="VALVULA_COMP_20_HF_PLATILLADA_7">#REF!</definedName>
    <definedName name="VALVULA_COMP_20_HF_PLATILLADA_8">#REF!</definedName>
    <definedName name="VALVULA_COMP_20_HF_PLATILLADA_9">#REF!</definedName>
    <definedName name="VALVULA_COMP_3_HF_ROSCADA">#REF!</definedName>
    <definedName name="VALVULA_COMP_3_HF_ROSCADA_10">#REF!</definedName>
    <definedName name="VALVULA_COMP_3_HF_ROSCADA_11">#REF!</definedName>
    <definedName name="VALVULA_COMP_3_HF_ROSCADA_6">#REF!</definedName>
    <definedName name="VALVULA_COMP_3_HF_ROSCADA_7">#REF!</definedName>
    <definedName name="VALVULA_COMP_3_HF_ROSCADA_8">#REF!</definedName>
    <definedName name="VALVULA_COMP_3_HF_ROSCADA_9">#REF!</definedName>
    <definedName name="VALVULA_COMP_4_HF_PLATILLADA">#REF!</definedName>
    <definedName name="VALVULA_COMP_4_HF_PLATILLADA_10">#REF!</definedName>
    <definedName name="VALVULA_COMP_4_HF_PLATILLADA_11">#REF!</definedName>
    <definedName name="VALVULA_COMP_4_HF_PLATILLADA_6">#REF!</definedName>
    <definedName name="VALVULA_COMP_4_HF_PLATILLADA_7">#REF!</definedName>
    <definedName name="VALVULA_COMP_4_HF_PLATILLADA_8">#REF!</definedName>
    <definedName name="VALVULA_COMP_4_HF_PLATILLADA_9">#REF!</definedName>
    <definedName name="VALVULA_COMP_4_HF_ROSCADA">#REF!</definedName>
    <definedName name="VALVULA_COMP_4_HF_ROSCADA_10">#REF!</definedName>
    <definedName name="VALVULA_COMP_4_HF_ROSCADA_11">#REF!</definedName>
    <definedName name="VALVULA_COMP_4_HF_ROSCADA_6">#REF!</definedName>
    <definedName name="VALVULA_COMP_4_HF_ROSCADA_7">#REF!</definedName>
    <definedName name="VALVULA_COMP_4_HF_ROSCADA_8">#REF!</definedName>
    <definedName name="VALVULA_COMP_4_HF_ROSCADA_9">#REF!</definedName>
    <definedName name="VALVULA_COMP_6_HF_PLATILLADA">#REF!</definedName>
    <definedName name="VALVULA_COMP_6_HF_PLATILLADA_10">#REF!</definedName>
    <definedName name="VALVULA_COMP_6_HF_PLATILLADA_11">#REF!</definedName>
    <definedName name="VALVULA_COMP_6_HF_PLATILLADA_6">#REF!</definedName>
    <definedName name="VALVULA_COMP_6_HF_PLATILLADA_7">#REF!</definedName>
    <definedName name="VALVULA_COMP_6_HF_PLATILLADA_8">#REF!</definedName>
    <definedName name="VALVULA_COMP_6_HF_PLATILLADA_9">#REF!</definedName>
    <definedName name="VALVULA_COMP_8_HF_PLATILLADA">#REF!</definedName>
    <definedName name="VALVULA_COMP_8_HF_PLATILLADA_10">#REF!</definedName>
    <definedName name="VALVULA_COMP_8_HF_PLATILLADA_11">#REF!</definedName>
    <definedName name="VALVULA_COMP_8_HF_PLATILLADA_6">#REF!</definedName>
    <definedName name="VALVULA_COMP_8_HF_PLATILLADA_7">#REF!</definedName>
    <definedName name="VALVULA_COMP_8_HF_PLATILLADA_8">#REF!</definedName>
    <definedName name="VALVULA_COMP_8_HF_PLATILLADA_9">#REF!</definedName>
    <definedName name="VARILLA_BLOQUES_20">#REF!</definedName>
    <definedName name="VARILLA_BLOQUES_20_10">#REF!</definedName>
    <definedName name="VARILLA_BLOQUES_20_11">#REF!</definedName>
    <definedName name="VARILLA_BLOQUES_20_6">#REF!</definedName>
    <definedName name="VARILLA_BLOQUES_20_7">#REF!</definedName>
    <definedName name="VARILLA_BLOQUES_20_8">#REF!</definedName>
    <definedName name="VARILLA_BLOQUES_20_9">#REF!</definedName>
    <definedName name="VARILLA_BLOQUES_40">#REF!</definedName>
    <definedName name="VARILLA_BLOQUES_40_10">#REF!</definedName>
    <definedName name="VARILLA_BLOQUES_40_11">#REF!</definedName>
    <definedName name="VARILLA_BLOQUES_40_6">#REF!</definedName>
    <definedName name="VARILLA_BLOQUES_40_7">#REF!</definedName>
    <definedName name="VARILLA_BLOQUES_40_8">#REF!</definedName>
    <definedName name="VARILLA_BLOQUES_40_9">#REF!</definedName>
    <definedName name="VARILLA_BLOQUES_60">#REF!</definedName>
    <definedName name="VARILLA_BLOQUES_60_10">#REF!</definedName>
    <definedName name="VARILLA_BLOQUES_60_11">#REF!</definedName>
    <definedName name="VARILLA_BLOQUES_60_6">#REF!</definedName>
    <definedName name="VARILLA_BLOQUES_60_7">#REF!</definedName>
    <definedName name="VARILLA_BLOQUES_60_8">#REF!</definedName>
    <definedName name="VARILLA_BLOQUES_60_9">#REF!</definedName>
    <definedName name="VARILLA_BLOQUES_80">#REF!</definedName>
    <definedName name="VARILLA_BLOQUES_80_10">#REF!</definedName>
    <definedName name="VARILLA_BLOQUES_80_11">#REF!</definedName>
    <definedName name="VARILLA_BLOQUES_80_6">#REF!</definedName>
    <definedName name="VARILLA_BLOQUES_80_7">#REF!</definedName>
    <definedName name="VARILLA_BLOQUES_80_8">#REF!</definedName>
    <definedName name="VARILLA_BLOQUES_80_9">#REF!</definedName>
    <definedName name="VCOLGANTE1590">#REF!</definedName>
    <definedName name="VCOLGANTE1590_6">#REF!</definedName>
    <definedName name="verja">#REF!</definedName>
    <definedName name="VIBRADO">#REF!</definedName>
    <definedName name="VIBRADO_10">#REF!</definedName>
    <definedName name="VIBRADO_11">#REF!</definedName>
    <definedName name="VIBRADO_6">#REF!</definedName>
    <definedName name="VIBRADO_7">#REF!</definedName>
    <definedName name="VIBRADO_8">#REF!</definedName>
    <definedName name="VIBRADO_9">#REF!</definedName>
    <definedName name="VIGASHP">#REF!</definedName>
    <definedName name="VIGASHP_8">#REF!</definedName>
    <definedName name="VIOLINADO">#REF!</definedName>
    <definedName name="VIOLINADO_10">#REF!</definedName>
    <definedName name="VIOLINADO_11">#REF!</definedName>
    <definedName name="VIOLINADO_6">#REF!</definedName>
    <definedName name="VIOLINADO_7">#REF!</definedName>
    <definedName name="VIOLINADO_8">#REF!</definedName>
    <definedName name="VIOLINADO_9">#REF!</definedName>
    <definedName name="VUELO10">#REF!</definedName>
    <definedName name="VUELO10_6">#REF!</definedName>
    <definedName name="w">#REF!</definedName>
    <definedName name="Winche">#REF!</definedName>
    <definedName name="Winche_10">#REF!</definedName>
    <definedName name="Winche_11">#REF!</definedName>
    <definedName name="Winche_6">#REF!</definedName>
    <definedName name="Winche_7">#REF!</definedName>
    <definedName name="Winche_8">#REF!</definedName>
    <definedName name="Winche_9">#REF!</definedName>
    <definedName name="WWW">[29]INS!$D$561</definedName>
    <definedName name="YEE_PVC_DREN_2">#REF!</definedName>
    <definedName name="YEE_PVC_DREN_2_10">#REF!</definedName>
    <definedName name="YEE_PVC_DREN_2_11">#REF!</definedName>
    <definedName name="YEE_PVC_DREN_2_6">#REF!</definedName>
    <definedName name="YEE_PVC_DREN_2_7">#REF!</definedName>
    <definedName name="YEE_PVC_DREN_2_8">#REF!</definedName>
    <definedName name="YEE_PVC_DREN_2_9">#REF!</definedName>
    <definedName name="YEE_PVC_DREN_3">#REF!</definedName>
    <definedName name="YEE_PVC_DREN_3_10">#REF!</definedName>
    <definedName name="YEE_PVC_DREN_3_11">#REF!</definedName>
    <definedName name="YEE_PVC_DREN_3_6">#REF!</definedName>
    <definedName name="YEE_PVC_DREN_3_7">#REF!</definedName>
    <definedName name="YEE_PVC_DREN_3_8">#REF!</definedName>
    <definedName name="YEE_PVC_DREN_3_9">#REF!</definedName>
    <definedName name="YEE_PVC_DREN_4">#REF!</definedName>
    <definedName name="YEE_PVC_DREN_4_10">#REF!</definedName>
    <definedName name="YEE_PVC_DREN_4_11">#REF!</definedName>
    <definedName name="YEE_PVC_DREN_4_6">#REF!</definedName>
    <definedName name="YEE_PVC_DREN_4_7">#REF!</definedName>
    <definedName name="YEE_PVC_DREN_4_8">#REF!</definedName>
    <definedName name="YEE_PVC_DREN_4_9">#REF!</definedName>
    <definedName name="YEE_PVC_DREN_4x2">#REF!</definedName>
    <definedName name="YEE_PVC_DREN_4x2_10">#REF!</definedName>
    <definedName name="YEE_PVC_DREN_4x2_11">#REF!</definedName>
    <definedName name="YEE_PVC_DREN_4x2_6">#REF!</definedName>
    <definedName name="YEE_PVC_DREN_4x2_7">#REF!</definedName>
    <definedName name="YEE_PVC_DREN_4x2_8">#REF!</definedName>
    <definedName name="YEE_PVC_DREN_4x2_9">#REF!</definedName>
    <definedName name="ZC1_6">#REF!</definedName>
    <definedName name="ZE1_6">#REF!</definedName>
    <definedName name="ZE2_6">#REF!</definedName>
    <definedName name="ZE3_6">#REF!</definedName>
    <definedName name="ZE4_6">#REF!</definedName>
    <definedName name="ZE5_6">#REF!</definedName>
    <definedName name="ZE6_6">#REF!</definedName>
    <definedName name="ZINC_CAL26_3x6">#REF!</definedName>
    <definedName name="ZINC_CAL26_3x6_10">#REF!</definedName>
    <definedName name="ZINC_CAL26_3x6_11">#REF!</definedName>
    <definedName name="ZINC_CAL26_3x6_6">#REF!</definedName>
    <definedName name="ZINC_CAL26_3x6_7">#REF!</definedName>
    <definedName name="ZINC_CAL26_3x6_8">#REF!</definedName>
    <definedName name="ZINC_CAL26_3x6_9">#REF!</definedName>
    <definedName name="ZM8H" localSheetId="0">'[4]Analisis Detallado'!#REF!</definedName>
    <definedName name="ZM8H">'[4]Analisis Detallado'!#REF!</definedName>
    <definedName name="ZOCALO_8x34">#REF!</definedName>
    <definedName name="ZOCALO_8x34_10">#REF!</definedName>
    <definedName name="ZOCALO_8x34_11">#REF!</definedName>
    <definedName name="ZOCALO_8x34_6">#REF!</definedName>
    <definedName name="ZOCALO_8x34_7">#REF!</definedName>
    <definedName name="ZOCALO_8x34_8">#REF!</definedName>
    <definedName name="ZOCALO_8x34_9">#REF!</definedName>
  </definedNames>
  <calcPr calcId="162913"/>
</workbook>
</file>

<file path=xl/calcChain.xml><?xml version="1.0" encoding="utf-8"?>
<calcChain xmlns="http://schemas.openxmlformats.org/spreadsheetml/2006/main">
  <c r="C41" i="21" l="1"/>
  <c r="C22" i="21"/>
  <c r="A49" i="21" l="1"/>
  <c r="A50" i="21" s="1"/>
  <c r="A51" i="21" s="1"/>
  <c r="A52" i="21" s="1"/>
  <c r="A53" i="21" s="1"/>
  <c r="A54" i="21" s="1"/>
  <c r="A55" i="21" s="1"/>
  <c r="A56" i="21" s="1"/>
  <c r="A57" i="21" s="1"/>
  <c r="A58" i="21" s="1"/>
  <c r="A59" i="21" s="1"/>
  <c r="A32" i="21"/>
  <c r="A33" i="21" s="1"/>
  <c r="A34" i="21" s="1"/>
  <c r="A35" i="21" s="1"/>
  <c r="A28" i="21"/>
  <c r="A19" i="21" l="1"/>
  <c r="A20" i="21" s="1"/>
  <c r="A21" i="21" s="1"/>
  <c r="A22" i="21" s="1"/>
  <c r="A23" i="21" s="1"/>
  <c r="A24" i="21" s="1"/>
  <c r="A13" i="21"/>
  <c r="A14" i="21" s="1"/>
  <c r="A15" i="21" s="1"/>
  <c r="C21" i="21"/>
  <c r="F21" i="21" s="1"/>
  <c r="C19" i="21"/>
  <c r="F19" i="21" s="1"/>
  <c r="C20" i="21" l="1"/>
  <c r="F20" i="21" s="1"/>
  <c r="F15" i="21" l="1"/>
  <c r="F14" i="21"/>
  <c r="F59" i="21" l="1"/>
  <c r="F58" i="21"/>
  <c r="F57" i="21"/>
  <c r="F56" i="21"/>
  <c r="F55" i="21"/>
  <c r="F54" i="21"/>
  <c r="F53" i="21"/>
  <c r="F52" i="21"/>
  <c r="F51" i="21"/>
  <c r="F50" i="21"/>
  <c r="F49" i="21"/>
  <c r="F60" i="21" l="1"/>
  <c r="F45" i="21" l="1"/>
  <c r="F46" i="21" s="1"/>
  <c r="C34" i="21"/>
  <c r="F34" i="21" s="1"/>
  <c r="C33" i="21" l="1"/>
  <c r="F33" i="21" s="1"/>
  <c r="C40" i="21"/>
  <c r="F40" i="21" s="1"/>
  <c r="F39" i="21"/>
  <c r="F41" i="21"/>
  <c r="C32" i="21"/>
  <c r="F32" i="21" s="1"/>
  <c r="F42" i="21" l="1"/>
  <c r="C35" i="21"/>
  <c r="F35" i="21" s="1"/>
  <c r="F36" i="21" s="1"/>
  <c r="F22" i="21" l="1"/>
  <c r="F13" i="21"/>
  <c r="F16" i="21" s="1"/>
  <c r="C28" i="21" l="1"/>
  <c r="F28" i="21" s="1"/>
  <c r="F29" i="21" s="1"/>
  <c r="F62" i="21"/>
  <c r="F63" i="21" s="1"/>
  <c r="C23" i="21"/>
  <c r="F23" i="21" s="1"/>
  <c r="C24" i="21"/>
  <c r="F24" i="21" s="1"/>
  <c r="F25" i="21" l="1"/>
  <c r="F65" i="21" s="1"/>
  <c r="F67" i="21" s="1"/>
  <c r="F69" i="21" s="1"/>
  <c r="F73" i="21" l="1"/>
  <c r="F77" i="21"/>
  <c r="F75" i="21"/>
  <c r="F72" i="21"/>
  <c r="F74" i="21"/>
  <c r="F76" i="21"/>
  <c r="F78" i="21"/>
  <c r="F81" i="21" l="1"/>
  <c r="F83" i="21" s="1"/>
  <c r="F85" i="21" s="1"/>
  <c r="F79" i="21"/>
  <c r="F7" i="21" l="1"/>
</calcChain>
</file>

<file path=xl/sharedStrings.xml><?xml version="1.0" encoding="utf-8"?>
<sst xmlns="http://schemas.openxmlformats.org/spreadsheetml/2006/main" count="116" uniqueCount="91">
  <si>
    <t>Descripcion</t>
  </si>
  <si>
    <t>Unidad</t>
  </si>
  <si>
    <t>Cantidad</t>
  </si>
  <si>
    <t>No</t>
  </si>
  <si>
    <t>P.U. (RD$)</t>
  </si>
  <si>
    <t>Valor (RD$)</t>
  </si>
  <si>
    <t>M³</t>
  </si>
  <si>
    <t>DIRECCION DE OBRAS PUBLICAS MUNICIPALES</t>
  </si>
  <si>
    <t xml:space="preserve">AYUNTAMIENTO MUNICIPAL  </t>
  </si>
  <si>
    <t>SAN CRISTOBAL</t>
  </si>
  <si>
    <t>Monto Total RD$:</t>
  </si>
  <si>
    <t>Bote de Material Inservible esp=1.15</t>
  </si>
  <si>
    <t>Hormigón Armado en Zapata de Muro (0.25 m x 0.60 m) 3 Ø 3/8,  cangrejos  Ø 3/8 @ 0.25  mts.</t>
  </si>
  <si>
    <t xml:space="preserve">Pared  trasera.   En Block de 6"  </t>
  </si>
  <si>
    <t>M2</t>
  </si>
  <si>
    <t>Hormigón Armado Viga de amarre (0.20x0.25)</t>
  </si>
  <si>
    <t>SUB - TOTAL GENERAL RD$</t>
  </si>
  <si>
    <t>GASTOS INDIRECTOS</t>
  </si>
  <si>
    <t>Dirección Técnica</t>
  </si>
  <si>
    <t>Gastos Administrativos</t>
  </si>
  <si>
    <t>Seguros, Poliza y Fianzas</t>
  </si>
  <si>
    <t>Transporte de Materiales y Equipos</t>
  </si>
  <si>
    <t>Ley 6/86</t>
  </si>
  <si>
    <t>Codia</t>
  </si>
  <si>
    <t>ITBIS en base a Dirección Técnica</t>
  </si>
  <si>
    <t>Imprevistos</t>
  </si>
  <si>
    <t>TOTAL A CONTRATAR RD$</t>
  </si>
  <si>
    <t>La Partida Seguros, Pólizas y Fianzas será pagada previa presentación de Factura.</t>
  </si>
  <si>
    <t>Nota 2:</t>
  </si>
  <si>
    <t>La Partida de Imprevistos será autorizada por decisión de esta Dirección (Ingeniería y/o Despacho del Alcalde).</t>
  </si>
  <si>
    <t>Preliminares</t>
  </si>
  <si>
    <t>P.A</t>
  </si>
  <si>
    <t>SUB-TOTAL 1</t>
  </si>
  <si>
    <t>Limpieza Final y Bote</t>
  </si>
  <si>
    <t>SUB-TOTAL 4</t>
  </si>
  <si>
    <t>Excavación de verja perimetral nueva (0.45 mts x 1 mts.)</t>
  </si>
  <si>
    <t>SUB-TOTAL 2</t>
  </si>
  <si>
    <t>SUB-TOTAL 3</t>
  </si>
  <si>
    <t>Asta de bandera para 25 ft Kit Aluminio</t>
  </si>
  <si>
    <t>Construcción de acera en hormigón 180 kg/cm², C/ligadora, e = 0.10 mts, a = 1.0 m</t>
  </si>
  <si>
    <t>M²</t>
  </si>
  <si>
    <t>Construcción de Contenes (0.45x0.30x0.15)             f'c = 180 kg/cm², C/ligadora.</t>
  </si>
  <si>
    <t>Ml</t>
  </si>
  <si>
    <t>M3</t>
  </si>
  <si>
    <t>Acondicionamiento de Dugout</t>
  </si>
  <si>
    <t>Instalaciones Electricas</t>
  </si>
  <si>
    <t>U.D</t>
  </si>
  <si>
    <t>Lampara Metal halide de 1500 W, mod. Flood light de 500 W, con bombillo y balastro multitaps, base para poste</t>
  </si>
  <si>
    <t>Alimentador entre postes 1 y 2, formado por: 2C thw No. 10 fases, 1C thwNo. 12 tierra, tuberia pvc-sdr-26, 3/4". Incl. M.o.</t>
  </si>
  <si>
    <t>P.L</t>
  </si>
  <si>
    <t>Registro 6x6x4</t>
  </si>
  <si>
    <t>Pararrayos 9kv</t>
  </si>
  <si>
    <t>Alimentación Electrica</t>
  </si>
  <si>
    <t>Varilla para aterrizaje 8"</t>
  </si>
  <si>
    <t>Panel de control iluminarias 8-16, inc. M.o.</t>
  </si>
  <si>
    <t>Uso de grua</t>
  </si>
  <si>
    <t xml:space="preserve">Eleboración y aprobación de planos de interconexion </t>
  </si>
  <si>
    <t>Tuberias y piezas</t>
  </si>
  <si>
    <t xml:space="preserve">Mano de obra </t>
  </si>
  <si>
    <t>SUB-TOTAL 5</t>
  </si>
  <si>
    <t>SUB-TOTAL 6</t>
  </si>
  <si>
    <t>Letrero Identificación de Obra</t>
  </si>
  <si>
    <t>P:A</t>
  </si>
  <si>
    <t>Presupuesto adminitractivo</t>
  </si>
  <si>
    <t>Fecha 24-04-2023</t>
  </si>
  <si>
    <t>Letrero Identificación de Obra móviles a dos caras 4’X2’</t>
  </si>
  <si>
    <t>Supervisión</t>
  </si>
  <si>
    <t>Provincia</t>
  </si>
  <si>
    <t>Ubicacion  : Ville fundaciòn.</t>
  </si>
  <si>
    <t xml:space="preserve">  San Cristóbal. R.D.  </t>
  </si>
  <si>
    <t>Presupuesto :  Verja perimetral play de beisbol.</t>
  </si>
  <si>
    <t>Suministro y  colocación  de  blocks  de  6"  H= 2.3 M</t>
  </si>
  <si>
    <t>Hormigón en columnas  (0.20 x 0.20 M) H= 2.7 M</t>
  </si>
  <si>
    <t>Pintura acrílica preparada</t>
  </si>
  <si>
    <t>Excavación a Mano material no clasificado</t>
  </si>
  <si>
    <t>Demolición</t>
  </si>
  <si>
    <t>Bote producto de Excavación</t>
  </si>
  <si>
    <t>Hormigón Simple en:</t>
  </si>
  <si>
    <t>Movimiento de Tierra:  Construccion  de  Aceras  y  Contenes.</t>
  </si>
  <si>
    <t>Pintura en verja perimetral.</t>
  </si>
  <si>
    <t>Verja perimetral Play de Beisbol.</t>
  </si>
  <si>
    <t>Suministro de relleno Caliche regado, Nivelado y compactado C/maquito.</t>
  </si>
  <si>
    <t xml:space="preserve"> Nota 1: </t>
  </si>
  <si>
    <t>Elaborado por:</t>
  </si>
  <si>
    <t>Revizado  y  Autorizado  por:</t>
  </si>
  <si>
    <t>________________________________________</t>
  </si>
  <si>
    <t>_________________________________________</t>
  </si>
  <si>
    <t>Acondicionamiento de Dugout.</t>
  </si>
  <si>
    <t>Terford (tipo III), a base de H.S y Piedras.</t>
  </si>
  <si>
    <t>TOTAL GENERAL     RD$</t>
  </si>
  <si>
    <t>TOTAL GASTOS INDIRECTOS 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</si>
</sst>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#,##0.00;[Red]#,##0.00"/>
    <numFmt numFmtId="167" formatCode="#."/>
    <numFmt numFmtId="168" formatCode="_([$€-2]* #,##0.00_);_([$€-2]* \(#,##0.00\);_([$€-2]* &quot;-&quot;??_)"/>
    <numFmt numFmtId="169" formatCode="_-[$€-2]* #,##0.00_-;\-[$€-2]* #,##0.00_-;_-[$€-2]* &quot;-&quot;??_-"/>
    <numFmt numFmtId="170" formatCode="_-* #,##0.00\ [$€]_-;\-* #,##0.00\ [$€]_-;_-* &quot;-&quot;??\ [$€]_-;_-@_-"/>
    <numFmt numFmtId="171" formatCode="_-* #,##0.00\ _P_t_s_-;\-* #,##0.00\ _P_t_s_-;_-* &quot;-&quot;??\ _P_t_s_-;_-@_-"/>
    <numFmt numFmtId="172" formatCode="_-* #,##0.00\ &quot;Pts&quot;_-;\-* #,##0.00\ &quot;Pts&quot;_-;_-* &quot;-&quot;??\ &quot;Pts&quot;_-;_-@_-"/>
    <numFmt numFmtId="173" formatCode="0.00_)"/>
    <numFmt numFmtId="174" formatCode="#,##0.0_);\(#,##0.0\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2"/>
      <name val="Courier"/>
      <family val="3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0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9"/>
      <name val="Calibri"/>
      <family val="2"/>
    </font>
    <font>
      <b/>
      <i/>
      <sz val="16"/>
      <name val="Helv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name val="Tms Rmn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i/>
      <sz val="11"/>
      <color rgb="FF0000CC"/>
      <name val="Times New Roman"/>
      <family val="1"/>
    </font>
    <font>
      <sz val="11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65"/>
        <bgColor theme="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54">
    <xf numFmtId="0" fontId="0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7" fontId="6" fillId="0" borderId="0">
      <protection locked="0"/>
    </xf>
    <xf numFmtId="167" fontId="7" fillId="0" borderId="0">
      <protection locked="0"/>
    </xf>
    <xf numFmtId="167" fontId="7" fillId="0" borderId="0">
      <protection locked="0"/>
    </xf>
    <xf numFmtId="167" fontId="7" fillId="0" borderId="0">
      <protection locked="0"/>
    </xf>
    <xf numFmtId="167" fontId="7" fillId="0" borderId="0">
      <protection locked="0"/>
    </xf>
    <xf numFmtId="167" fontId="7" fillId="0" borderId="0">
      <protection locked="0"/>
    </xf>
    <xf numFmtId="167" fontId="7" fillId="0" borderId="0">
      <protection locked="0"/>
    </xf>
    <xf numFmtId="0" fontId="2" fillId="0" borderId="0"/>
    <xf numFmtId="9" fontId="2" fillId="0" borderId="0" applyFont="0" applyFill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5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5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2" fillId="18" borderId="4" applyNumberFormat="0" applyAlignment="0" applyProtection="0"/>
    <xf numFmtId="0" fontId="12" fillId="18" borderId="4" applyNumberFormat="0" applyAlignment="0" applyProtection="0"/>
    <xf numFmtId="0" fontId="12" fillId="18" borderId="4" applyNumberFormat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13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1" fillId="17" borderId="0" applyNumberFormat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17" fillId="9" borderId="0" applyNumberFormat="0" applyBorder="0" applyAlignment="0" applyProtection="0"/>
    <xf numFmtId="0" fontId="8" fillId="0" borderId="0"/>
    <xf numFmtId="173" fontId="18" fillId="0" borderId="0"/>
    <xf numFmtId="0" fontId="2" fillId="0" borderId="0"/>
    <xf numFmtId="0" fontId="2" fillId="0" borderId="0"/>
    <xf numFmtId="0" fontId="2" fillId="0" borderId="0"/>
    <xf numFmtId="39" fontId="5" fillId="0" borderId="0"/>
    <xf numFmtId="0" fontId="19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0" fillId="18" borderId="8" applyNumberFormat="0" applyAlignment="0" applyProtection="0"/>
    <xf numFmtId="0" fontId="20" fillId="18" borderId="8" applyNumberFormat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0" fillId="18" borderId="8" applyNumberFormat="0" applyAlignment="0" applyProtection="0"/>
    <xf numFmtId="0" fontId="1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39" fontId="23" fillId="0" borderId="0"/>
    <xf numFmtId="170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5" fillId="0" borderId="0"/>
    <xf numFmtId="164" fontId="25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171" fontId="2" fillId="0" borderId="0" applyFont="0" applyFill="0" applyBorder="0" applyAlignment="0" applyProtection="0"/>
  </cellStyleXfs>
  <cellXfs count="167">
    <xf numFmtId="0" fontId="0" fillId="0" borderId="0" xfId="0"/>
    <xf numFmtId="0" fontId="4" fillId="3" borderId="10" xfId="0" applyFont="1" applyFill="1" applyBorder="1" applyAlignment="1">
      <alignment horizontal="left" vertical="center" wrapText="1"/>
    </xf>
    <xf numFmtId="4" fontId="4" fillId="3" borderId="10" xfId="0" applyNumberFormat="1" applyFont="1" applyFill="1" applyBorder="1" applyAlignment="1">
      <alignment horizontal="center" vertical="center"/>
    </xf>
    <xf numFmtId="166" fontId="26" fillId="0" borderId="0" xfId="0" applyNumberFormat="1" applyFont="1" applyAlignment="1">
      <alignment horizontal="center" vertical="top"/>
    </xf>
    <xf numFmtId="0" fontId="26" fillId="0" borderId="0" xfId="0" applyFont="1" applyAlignment="1">
      <alignment vertical="top"/>
    </xf>
    <xf numFmtId="4" fontId="26" fillId="0" borderId="0" xfId="0" applyNumberFormat="1" applyFont="1" applyAlignment="1">
      <alignment horizontal="right"/>
    </xf>
    <xf numFmtId="166" fontId="26" fillId="0" borderId="0" xfId="0" applyNumberFormat="1" applyFont="1" applyAlignment="1">
      <alignment horizontal="center"/>
    </xf>
    <xf numFmtId="0" fontId="26" fillId="0" borderId="0" xfId="0" applyFont="1"/>
    <xf numFmtId="0" fontId="26" fillId="2" borderId="0" xfId="0" applyFont="1" applyFill="1"/>
    <xf numFmtId="0" fontId="26" fillId="0" borderId="2" xfId="0" applyFont="1" applyBorder="1"/>
    <xf numFmtId="0" fontId="26" fillId="0" borderId="3" xfId="0" applyFont="1" applyBorder="1"/>
    <xf numFmtId="4" fontId="26" fillId="0" borderId="0" xfId="0" applyNumberFormat="1" applyFont="1" applyAlignment="1">
      <alignment horizontal="center"/>
    </xf>
    <xf numFmtId="43" fontId="26" fillId="0" borderId="0" xfId="150" applyFont="1" applyAlignment="1">
      <alignment horizontal="right"/>
    </xf>
    <xf numFmtId="0" fontId="3" fillId="21" borderId="10" xfId="0" applyFont="1" applyFill="1" applyBorder="1" applyAlignment="1">
      <alignment horizontal="center" vertical="top"/>
    </xf>
    <xf numFmtId="43" fontId="3" fillId="21" borderId="10" xfId="150" applyFont="1" applyFill="1" applyBorder="1" applyAlignment="1">
      <alignment horizontal="center" vertical="top"/>
    </xf>
    <xf numFmtId="0" fontId="3" fillId="21" borderId="13" xfId="0" applyFont="1" applyFill="1" applyBorder="1" applyAlignment="1">
      <alignment horizontal="center" vertical="top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43" fontId="4" fillId="0" borderId="10" xfId="150" applyFont="1" applyFill="1" applyBorder="1" applyAlignment="1">
      <alignment horizontal="center" vertical="center"/>
    </xf>
    <xf numFmtId="0" fontId="4" fillId="0" borderId="10" xfId="0" applyFont="1" applyBorder="1" applyAlignment="1">
      <alignment horizontal="left" vertical="top" wrapText="1"/>
    </xf>
    <xf numFmtId="4" fontId="4" fillId="0" borderId="10" xfId="0" applyNumberFormat="1" applyFont="1" applyBorder="1" applyAlignment="1">
      <alignment horizontal="center"/>
    </xf>
    <xf numFmtId="43" fontId="4" fillId="0" borderId="10" xfId="150" applyFont="1" applyBorder="1"/>
    <xf numFmtId="2" fontId="4" fillId="0" borderId="12" xfId="0" applyNumberFormat="1" applyFont="1" applyBorder="1" applyAlignment="1">
      <alignment horizontal="center" vertical="top"/>
    </xf>
    <xf numFmtId="0" fontId="3" fillId="0" borderId="10" xfId="0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/>
    </xf>
    <xf numFmtId="43" fontId="3" fillId="0" borderId="10" xfId="150" applyFont="1" applyBorder="1" applyAlignment="1">
      <alignment horizontal="right" vertical="center"/>
    </xf>
    <xf numFmtId="0" fontId="3" fillId="21" borderId="10" xfId="0" applyFont="1" applyFill="1" applyBorder="1" applyAlignment="1">
      <alignment horizontal="left" vertical="top"/>
    </xf>
    <xf numFmtId="43" fontId="3" fillId="21" borderId="10" xfId="150" applyFont="1" applyFill="1" applyBorder="1" applyAlignment="1">
      <alignment horizontal="left" vertical="top"/>
    </xf>
    <xf numFmtId="4" fontId="4" fillId="0" borderId="10" xfId="0" applyNumberFormat="1" applyFont="1" applyBorder="1" applyAlignment="1">
      <alignment horizontal="center" vertical="center" wrapText="1"/>
    </xf>
    <xf numFmtId="0" fontId="26" fillId="0" borderId="12" xfId="0" applyFont="1" applyBorder="1"/>
    <xf numFmtId="0" fontId="26" fillId="0" borderId="10" xfId="0" applyFont="1" applyBorder="1"/>
    <xf numFmtId="0" fontId="26" fillId="0" borderId="10" xfId="0" applyFont="1" applyBorder="1" applyAlignment="1">
      <alignment horizontal="center"/>
    </xf>
    <xf numFmtId="43" fontId="26" fillId="0" borderId="10" xfId="150" applyFont="1" applyBorder="1"/>
    <xf numFmtId="0" fontId="26" fillId="0" borderId="13" xfId="0" applyFont="1" applyBorder="1"/>
    <xf numFmtId="1" fontId="3" fillId="21" borderId="12" xfId="0" applyNumberFormat="1" applyFont="1" applyFill="1" applyBorder="1" applyAlignment="1">
      <alignment horizontal="center" vertical="top"/>
    </xf>
    <xf numFmtId="0" fontId="3" fillId="21" borderId="10" xfId="0" applyFont="1" applyFill="1" applyBorder="1" applyAlignment="1">
      <alignment horizontal="left" vertical="top" wrapText="1"/>
    </xf>
    <xf numFmtId="4" fontId="4" fillId="21" borderId="10" xfId="0" applyNumberFormat="1" applyFont="1" applyFill="1" applyBorder="1" applyAlignment="1">
      <alignment horizontal="center" wrapText="1"/>
    </xf>
    <xf numFmtId="0" fontId="4" fillId="21" borderId="10" xfId="0" applyFont="1" applyFill="1" applyBorder="1" applyAlignment="1">
      <alignment horizontal="center" wrapText="1"/>
    </xf>
    <xf numFmtId="43" fontId="4" fillId="21" borderId="10" xfId="150" applyFont="1" applyFill="1" applyBorder="1" applyAlignment="1">
      <alignment horizontal="right"/>
    </xf>
    <xf numFmtId="0" fontId="4" fillId="3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top"/>
    </xf>
    <xf numFmtId="166" fontId="4" fillId="0" borderId="10" xfId="112" applyNumberFormat="1" applyFont="1" applyFill="1" applyBorder="1" applyAlignment="1">
      <alignment horizontal="center"/>
    </xf>
    <xf numFmtId="166" fontId="4" fillId="23" borderId="10" xfId="0" applyNumberFormat="1" applyFont="1" applyFill="1" applyBorder="1" applyAlignment="1">
      <alignment horizontal="center"/>
    </xf>
    <xf numFmtId="43" fontId="4" fillId="23" borderId="10" xfId="150" applyFont="1" applyFill="1" applyBorder="1" applyAlignment="1">
      <alignment horizontal="right"/>
    </xf>
    <xf numFmtId="174" fontId="4" fillId="0" borderId="12" xfId="144" applyNumberFormat="1" applyFont="1" applyBorder="1" applyAlignment="1">
      <alignment horizontal="center" vertical="top"/>
    </xf>
    <xf numFmtId="39" fontId="4" fillId="0" borderId="10" xfId="144" applyFont="1" applyBorder="1" applyAlignment="1">
      <alignment vertical="top" wrapText="1"/>
    </xf>
    <xf numFmtId="39" fontId="4" fillId="0" borderId="10" xfId="144" applyFont="1" applyBorder="1" applyAlignment="1">
      <alignment horizontal="center"/>
    </xf>
    <xf numFmtId="0" fontId="3" fillId="21" borderId="10" xfId="0" applyFont="1" applyFill="1" applyBorder="1" applyAlignment="1">
      <alignment horizontal="center" vertical="top" wrapText="1"/>
    </xf>
    <xf numFmtId="43" fontId="3" fillId="21" borderId="10" xfId="150" applyFont="1" applyFill="1" applyBorder="1" applyAlignment="1">
      <alignment horizontal="left" vertical="top" wrapText="1"/>
    </xf>
    <xf numFmtId="166" fontId="4" fillId="21" borderId="13" xfId="112" applyNumberFormat="1" applyFont="1" applyFill="1" applyBorder="1" applyAlignment="1">
      <alignment horizontal="center"/>
    </xf>
    <xf numFmtId="43" fontId="4" fillId="0" borderId="13" xfId="150" applyFont="1" applyFill="1" applyBorder="1" applyAlignment="1">
      <alignment horizontal="center" vertical="center"/>
    </xf>
    <xf numFmtId="174" fontId="3" fillId="24" borderId="13" xfId="0" applyNumberFormat="1" applyFont="1" applyFill="1" applyBorder="1" applyAlignment="1">
      <alignment horizontal="right"/>
    </xf>
    <xf numFmtId="4" fontId="3" fillId="22" borderId="13" xfId="0" applyNumberFormat="1" applyFont="1" applyFill="1" applyBorder="1" applyAlignment="1">
      <alignment horizontal="right"/>
    </xf>
    <xf numFmtId="0" fontId="4" fillId="0" borderId="12" xfId="0" applyFont="1" applyBorder="1" applyAlignment="1">
      <alignment horizontal="center" vertical="top"/>
    </xf>
    <xf numFmtId="0" fontId="4" fillId="0" borderId="10" xfId="0" applyFont="1" applyBorder="1" applyAlignment="1">
      <alignment horizontal="left"/>
    </xf>
    <xf numFmtId="0" fontId="4" fillId="0" borderId="10" xfId="0" applyFont="1" applyBorder="1" applyAlignment="1">
      <alignment horizontal="center"/>
    </xf>
    <xf numFmtId="43" fontId="4" fillId="0" borderId="10" xfId="150" applyFont="1" applyBorder="1" applyAlignment="1">
      <alignment horizontal="right"/>
    </xf>
    <xf numFmtId="4" fontId="4" fillId="0" borderId="13" xfId="0" applyNumberFormat="1" applyFont="1" applyBorder="1" applyAlignment="1">
      <alignment horizontal="right"/>
    </xf>
    <xf numFmtId="0" fontId="3" fillId="0" borderId="10" xfId="0" applyFont="1" applyBorder="1"/>
    <xf numFmtId="10" fontId="4" fillId="0" borderId="10" xfId="0" applyNumberFormat="1" applyFont="1" applyBorder="1" applyAlignment="1">
      <alignment horizontal="center"/>
    </xf>
    <xf numFmtId="0" fontId="4" fillId="0" borderId="10" xfId="0" applyFont="1" applyBorder="1"/>
    <xf numFmtId="0" fontId="3" fillId="0" borderId="10" xfId="0" applyFont="1" applyBorder="1" applyAlignment="1">
      <alignment horizontal="left"/>
    </xf>
    <xf numFmtId="10" fontId="4" fillId="23" borderId="10" xfId="0" applyNumberFormat="1" applyFont="1" applyFill="1" applyBorder="1" applyAlignment="1">
      <alignment horizontal="center"/>
    </xf>
    <xf numFmtId="4" fontId="26" fillId="0" borderId="13" xfId="0" applyNumberFormat="1" applyFont="1" applyBorder="1" applyAlignment="1">
      <alignment horizontal="right"/>
    </xf>
    <xf numFmtId="0" fontId="4" fillId="22" borderId="12" xfId="0" applyFont="1" applyFill="1" applyBorder="1" applyAlignment="1">
      <alignment horizontal="center" vertical="top"/>
    </xf>
    <xf numFmtId="10" fontId="4" fillId="22" borderId="10" xfId="0" applyNumberFormat="1" applyFont="1" applyFill="1" applyBorder="1" applyAlignment="1">
      <alignment horizontal="center"/>
    </xf>
    <xf numFmtId="0" fontId="4" fillId="22" borderId="10" xfId="0" applyFont="1" applyFill="1" applyBorder="1"/>
    <xf numFmtId="43" fontId="4" fillId="22" borderId="10" xfId="150" applyFont="1" applyFill="1" applyBorder="1" applyAlignment="1">
      <alignment horizontal="right"/>
    </xf>
    <xf numFmtId="4" fontId="4" fillId="22" borderId="13" xfId="0" applyNumberFormat="1" applyFont="1" applyFill="1" applyBorder="1" applyAlignment="1">
      <alignment horizontal="right"/>
    </xf>
    <xf numFmtId="0" fontId="4" fillId="3" borderId="12" xfId="0" applyFont="1" applyFill="1" applyBorder="1" applyAlignment="1">
      <alignment horizontal="center" vertical="top"/>
    </xf>
    <xf numFmtId="0" fontId="3" fillId="3" borderId="10" xfId="0" applyFont="1" applyFill="1" applyBorder="1"/>
    <xf numFmtId="10" fontId="4" fillId="3" borderId="10" xfId="0" applyNumberFormat="1" applyFont="1" applyFill="1" applyBorder="1" applyAlignment="1">
      <alignment horizontal="center"/>
    </xf>
    <xf numFmtId="0" fontId="4" fillId="3" borderId="10" xfId="0" applyFont="1" applyFill="1" applyBorder="1"/>
    <xf numFmtId="43" fontId="4" fillId="3" borderId="10" xfId="150" applyFont="1" applyFill="1" applyBorder="1" applyAlignment="1">
      <alignment horizontal="right"/>
    </xf>
    <xf numFmtId="4" fontId="4" fillId="3" borderId="13" xfId="0" applyNumberFormat="1" applyFont="1" applyFill="1" applyBorder="1" applyAlignment="1">
      <alignment horizontal="right"/>
    </xf>
    <xf numFmtId="0" fontId="27" fillId="0" borderId="10" xfId="0" applyFont="1" applyBorder="1" applyAlignment="1">
      <alignment horizontal="left" vertical="center" wrapText="1"/>
    </xf>
    <xf numFmtId="2" fontId="4" fillId="0" borderId="10" xfId="0" applyNumberFormat="1" applyFont="1" applyBorder="1" applyAlignment="1">
      <alignment horizontal="center" vertical="center"/>
    </xf>
    <xf numFmtId="2" fontId="4" fillId="0" borderId="10" xfId="0" applyNumberFormat="1" applyFont="1" applyBorder="1" applyAlignment="1">
      <alignment horizontal="center"/>
    </xf>
    <xf numFmtId="166" fontId="4" fillId="0" borderId="10" xfId="112" applyNumberFormat="1" applyFont="1" applyFill="1" applyBorder="1" applyAlignment="1">
      <alignment horizontal="center" vertical="center"/>
    </xf>
    <xf numFmtId="166" fontId="4" fillId="23" borderId="10" xfId="0" applyNumberFormat="1" applyFont="1" applyFill="1" applyBorder="1" applyAlignment="1">
      <alignment horizontal="center" vertical="center"/>
    </xf>
    <xf numFmtId="43" fontId="4" fillId="23" borderId="10" xfId="150" applyFont="1" applyFill="1" applyBorder="1" applyAlignment="1">
      <alignment horizontal="right" vertical="center"/>
    </xf>
    <xf numFmtId="2" fontId="3" fillId="21" borderId="12" xfId="0" applyNumberFormat="1" applyFont="1" applyFill="1" applyBorder="1" applyAlignment="1">
      <alignment horizontal="center" vertical="top"/>
    </xf>
    <xf numFmtId="39" fontId="4" fillId="0" borderId="12" xfId="0" applyNumberFormat="1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0" fontId="26" fillId="0" borderId="14" xfId="0" applyFont="1" applyBorder="1"/>
    <xf numFmtId="0" fontId="26" fillId="0" borderId="11" xfId="0" applyFont="1" applyBorder="1"/>
    <xf numFmtId="0" fontId="26" fillId="0" borderId="11" xfId="0" applyFont="1" applyBorder="1" applyAlignment="1">
      <alignment horizontal="center"/>
    </xf>
    <xf numFmtId="43" fontId="26" fillId="0" borderId="11" xfId="150" applyFont="1" applyBorder="1"/>
    <xf numFmtId="0" fontId="26" fillId="0" borderId="15" xfId="0" applyFont="1" applyBorder="1"/>
    <xf numFmtId="2" fontId="3" fillId="20" borderId="1" xfId="0" applyNumberFormat="1" applyFont="1" applyFill="1" applyBorder="1" applyAlignment="1">
      <alignment horizontal="center" vertical="top"/>
    </xf>
    <xf numFmtId="0" fontId="4" fillId="19" borderId="1" xfId="0" applyFont="1" applyFill="1" applyBorder="1" applyAlignment="1">
      <alignment horizontal="center" wrapText="1"/>
    </xf>
    <xf numFmtId="4" fontId="3" fillId="20" borderId="1" xfId="0" applyNumberFormat="1" applyFont="1" applyFill="1" applyBorder="1" applyAlignment="1">
      <alignment horizontal="center" vertical="center"/>
    </xf>
    <xf numFmtId="43" fontId="3" fillId="20" borderId="1" xfId="150" applyFont="1" applyFill="1" applyBorder="1" applyAlignment="1">
      <alignment horizontal="right" vertical="center"/>
    </xf>
    <xf numFmtId="2" fontId="4" fillId="3" borderId="12" xfId="0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2" fontId="4" fillId="0" borderId="10" xfId="0" applyNumberFormat="1" applyFont="1" applyBorder="1" applyAlignment="1">
      <alignment horizontal="center" vertical="center" wrapText="1"/>
    </xf>
    <xf numFmtId="43" fontId="4" fillId="0" borderId="10" xfId="150" applyFont="1" applyBorder="1" applyAlignment="1">
      <alignment horizontal="center" vertical="center" wrapText="1"/>
    </xf>
    <xf numFmtId="2" fontId="3" fillId="21" borderId="12" xfId="0" applyNumberFormat="1" applyFont="1" applyFill="1" applyBorder="1" applyAlignment="1">
      <alignment horizontal="center" vertical="top" wrapText="1"/>
    </xf>
    <xf numFmtId="2" fontId="4" fillId="0" borderId="12" xfId="0" applyNumberFormat="1" applyFont="1" applyBorder="1" applyAlignment="1">
      <alignment horizontal="center" vertical="center" wrapText="1"/>
    </xf>
    <xf numFmtId="4" fontId="26" fillId="0" borderId="0" xfId="0" applyNumberFormat="1" applyFont="1"/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/>
    </xf>
    <xf numFmtId="4" fontId="4" fillId="3" borderId="0" xfId="0" applyNumberFormat="1" applyFont="1" applyFill="1" applyBorder="1" applyAlignment="1">
      <alignment horizontal="right" vertical="center"/>
    </xf>
    <xf numFmtId="0" fontId="4" fillId="25" borderId="0" xfId="0" applyFont="1" applyFill="1" applyBorder="1" applyAlignment="1">
      <alignment vertical="center"/>
    </xf>
    <xf numFmtId="0" fontId="4" fillId="25" borderId="0" xfId="0" applyFont="1" applyFill="1" applyBorder="1" applyAlignment="1">
      <alignment vertical="center" wrapText="1"/>
    </xf>
    <xf numFmtId="0" fontId="0" fillId="0" borderId="0" xfId="0" applyFont="1" applyBorder="1"/>
    <xf numFmtId="43" fontId="4" fillId="0" borderId="13" xfId="150" applyFont="1" applyFill="1" applyBorder="1" applyAlignment="1">
      <alignment horizontal="right" vertical="center"/>
    </xf>
    <xf numFmtId="43" fontId="3" fillId="22" borderId="13" xfId="150" applyFont="1" applyFill="1" applyBorder="1" applyAlignment="1">
      <alignment horizontal="right" vertical="top" wrapText="1"/>
    </xf>
    <xf numFmtId="4" fontId="3" fillId="0" borderId="13" xfId="0" applyNumberFormat="1" applyFont="1" applyBorder="1" applyAlignment="1">
      <alignment horizontal="right" vertical="center"/>
    </xf>
    <xf numFmtId="0" fontId="3" fillId="21" borderId="13" xfId="0" applyFont="1" applyFill="1" applyBorder="1" applyAlignment="1">
      <alignment horizontal="right" vertical="top"/>
    </xf>
    <xf numFmtId="4" fontId="3" fillId="22" borderId="13" xfId="152" applyNumberFormat="1" applyFont="1" applyFill="1" applyBorder="1" applyAlignment="1">
      <alignment horizontal="right" vertical="center" wrapText="1"/>
    </xf>
    <xf numFmtId="0" fontId="26" fillId="0" borderId="13" xfId="0" applyFont="1" applyBorder="1" applyAlignment="1">
      <alignment horizontal="right"/>
    </xf>
    <xf numFmtId="166" fontId="4" fillId="21" borderId="13" xfId="112" applyNumberFormat="1" applyFont="1" applyFill="1" applyBorder="1" applyAlignment="1">
      <alignment horizontal="right"/>
    </xf>
    <xf numFmtId="166" fontId="4" fillId="0" borderId="13" xfId="112" applyNumberFormat="1" applyFont="1" applyFill="1" applyBorder="1" applyAlignment="1">
      <alignment horizontal="right"/>
    </xf>
    <xf numFmtId="166" fontId="4" fillId="0" borderId="13" xfId="112" applyNumberFormat="1" applyFont="1" applyFill="1" applyBorder="1" applyAlignment="1">
      <alignment horizontal="right" vertical="center"/>
    </xf>
    <xf numFmtId="4" fontId="4" fillId="22" borderId="13" xfId="152" applyNumberFormat="1" applyFont="1" applyFill="1" applyBorder="1" applyAlignment="1">
      <alignment horizontal="right" vertical="center" wrapText="1"/>
    </xf>
    <xf numFmtId="0" fontId="3" fillId="21" borderId="13" xfId="0" applyFont="1" applyFill="1" applyBorder="1" applyAlignment="1">
      <alignment horizontal="right" vertical="top" wrapText="1"/>
    </xf>
    <xf numFmtId="2" fontId="4" fillId="0" borderId="0" xfId="0" applyNumberFormat="1" applyFont="1" applyBorder="1" applyAlignment="1">
      <alignment horizontal="center" vertical="top"/>
    </xf>
    <xf numFmtId="0" fontId="4" fillId="0" borderId="0" xfId="0" applyFont="1" applyBorder="1" applyAlignment="1">
      <alignment horizontal="left" wrapText="1"/>
    </xf>
    <xf numFmtId="4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43" fontId="4" fillId="0" borderId="0" xfId="150" applyFont="1" applyBorder="1" applyAlignment="1">
      <alignment horizontal="right"/>
    </xf>
    <xf numFmtId="4" fontId="4" fillId="0" borderId="0" xfId="0" applyNumberFormat="1" applyFont="1" applyBorder="1" applyAlignment="1">
      <alignment horizontal="right"/>
    </xf>
    <xf numFmtId="49" fontId="3" fillId="0" borderId="0" xfId="0" applyNumberFormat="1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43" fontId="3" fillId="0" borderId="0" xfId="150" applyFont="1" applyBorder="1" applyAlignment="1">
      <alignment horizont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43" fontId="4" fillId="0" borderId="0" xfId="150" applyFont="1" applyBorder="1" applyAlignment="1">
      <alignment horizontal="right" vertical="center" wrapText="1"/>
    </xf>
    <xf numFmtId="4" fontId="4" fillId="0" borderId="0" xfId="0" applyNumberFormat="1" applyFont="1" applyBorder="1" applyAlignment="1">
      <alignment horizontal="left" vertical="center" wrapText="1"/>
    </xf>
    <xf numFmtId="0" fontId="3" fillId="0" borderId="16" xfId="0" applyFont="1" applyBorder="1" applyAlignment="1">
      <alignment vertical="center"/>
    </xf>
    <xf numFmtId="0" fontId="3" fillId="0" borderId="16" xfId="0" applyFont="1" applyBorder="1" applyAlignment="1">
      <alignment vertical="center" wrapText="1"/>
    </xf>
    <xf numFmtId="4" fontId="3" fillId="22" borderId="20" xfId="0" applyNumberFormat="1" applyFont="1" applyFill="1" applyBorder="1" applyAlignment="1">
      <alignment horizontal="right"/>
    </xf>
    <xf numFmtId="0" fontId="4" fillId="3" borderId="17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vertical="center"/>
    </xf>
    <xf numFmtId="4" fontId="4" fillId="3" borderId="17" xfId="0" applyNumberFormat="1" applyFont="1" applyFill="1" applyBorder="1" applyAlignment="1">
      <alignment horizontal="right" vertical="center"/>
    </xf>
    <xf numFmtId="0" fontId="3" fillId="3" borderId="17" xfId="0" applyFont="1" applyFill="1" applyBorder="1" applyAlignment="1">
      <alignment horizontal="center" vertical="center"/>
    </xf>
    <xf numFmtId="0" fontId="4" fillId="25" borderId="0" xfId="0" applyFont="1" applyFill="1" applyBorder="1" applyAlignment="1">
      <alignment horizontal="center" vertical="center"/>
    </xf>
    <xf numFmtId="0" fontId="28" fillId="25" borderId="0" xfId="0" applyFont="1" applyFill="1" applyBorder="1" applyAlignment="1">
      <alignment vertical="center"/>
    </xf>
    <xf numFmtId="0" fontId="29" fillId="25" borderId="0" xfId="0" applyFont="1" applyFill="1" applyBorder="1" applyAlignment="1">
      <alignment vertical="center"/>
    </xf>
    <xf numFmtId="0" fontId="29" fillId="25" borderId="0" xfId="0" applyFont="1" applyFill="1" applyBorder="1" applyAlignment="1">
      <alignment vertical="center" wrapText="1"/>
    </xf>
    <xf numFmtId="0" fontId="29" fillId="25" borderId="0" xfId="0" applyFont="1" applyFill="1" applyBorder="1" applyAlignment="1">
      <alignment horizontal="center" vertical="center"/>
    </xf>
    <xf numFmtId="174" fontId="4" fillId="3" borderId="12" xfId="0" applyNumberFormat="1" applyFont="1" applyFill="1" applyBorder="1" applyAlignment="1">
      <alignment horizontal="center"/>
    </xf>
    <xf numFmtId="174" fontId="4" fillId="3" borderId="10" xfId="0" applyNumberFormat="1" applyFont="1" applyFill="1" applyBorder="1" applyAlignment="1">
      <alignment horizontal="center"/>
    </xf>
    <xf numFmtId="43" fontId="4" fillId="3" borderId="10" xfId="150" applyFont="1" applyFill="1" applyBorder="1" applyAlignment="1">
      <alignment horizontal="center"/>
    </xf>
    <xf numFmtId="174" fontId="3" fillId="3" borderId="13" xfId="0" applyNumberFormat="1" applyFont="1" applyFill="1" applyBorder="1" applyAlignment="1">
      <alignment horizontal="right"/>
    </xf>
    <xf numFmtId="0" fontId="3" fillId="3" borderId="12" xfId="0" applyFont="1" applyFill="1" applyBorder="1" applyAlignment="1">
      <alignment horizontal="center" vertical="top" wrapText="1"/>
    </xf>
    <xf numFmtId="0" fontId="3" fillId="3" borderId="10" xfId="0" applyFont="1" applyFill="1" applyBorder="1" applyAlignment="1">
      <alignment horizontal="center" vertical="top" wrapText="1"/>
    </xf>
    <xf numFmtId="43" fontId="3" fillId="3" borderId="10" xfId="150" applyFont="1" applyFill="1" applyBorder="1" applyAlignment="1">
      <alignment horizontal="center" vertical="top" wrapText="1"/>
    </xf>
    <xf numFmtId="4" fontId="4" fillId="3" borderId="12" xfId="152" applyNumberFormat="1" applyFont="1" applyFill="1" applyBorder="1" applyAlignment="1">
      <alignment horizontal="center" vertical="center" wrapText="1"/>
    </xf>
    <xf numFmtId="4" fontId="4" fillId="3" borderId="10" xfId="152" applyNumberFormat="1" applyFont="1" applyFill="1" applyBorder="1" applyAlignment="1">
      <alignment horizontal="center" vertical="center" wrapText="1"/>
    </xf>
    <xf numFmtId="43" fontId="4" fillId="3" borderId="10" xfId="150" applyFont="1" applyFill="1" applyBorder="1" applyAlignment="1">
      <alignment horizontal="center" vertical="center" wrapText="1"/>
    </xf>
    <xf numFmtId="4" fontId="3" fillId="3" borderId="10" xfId="152" applyNumberFormat="1" applyFont="1" applyFill="1" applyBorder="1" applyAlignment="1">
      <alignment horizontal="center" vertical="center" wrapText="1"/>
    </xf>
    <xf numFmtId="0" fontId="3" fillId="22" borderId="10" xfId="0" applyFont="1" applyFill="1" applyBorder="1" applyAlignment="1">
      <alignment horizontal="center"/>
    </xf>
    <xf numFmtId="0" fontId="3" fillId="22" borderId="10" xfId="0" applyFont="1" applyFill="1" applyBorder="1" applyAlignment="1">
      <alignment horizontal="center"/>
    </xf>
    <xf numFmtId="0" fontId="3" fillId="25" borderId="0" xfId="0" applyFont="1" applyFill="1" applyBorder="1" applyAlignment="1">
      <alignment horizontal="left" vertical="center"/>
    </xf>
    <xf numFmtId="0" fontId="3" fillId="25" borderId="0" xfId="0" applyFont="1" applyFill="1" applyBorder="1" applyAlignment="1">
      <alignment horizontal="center" vertical="center"/>
    </xf>
    <xf numFmtId="0" fontId="4" fillId="25" borderId="0" xfId="0" applyFont="1" applyFill="1" applyBorder="1" applyAlignment="1">
      <alignment horizontal="left" vertical="center"/>
    </xf>
    <xf numFmtId="0" fontId="4" fillId="25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left" vertical="center" wrapText="1"/>
    </xf>
    <xf numFmtId="0" fontId="3" fillId="22" borderId="12" xfId="0" applyFont="1" applyFill="1" applyBorder="1" applyAlignment="1">
      <alignment horizontal="center"/>
    </xf>
    <xf numFmtId="0" fontId="3" fillId="22" borderId="10" xfId="0" applyFont="1" applyFill="1" applyBorder="1" applyAlignment="1">
      <alignment horizontal="center"/>
    </xf>
    <xf numFmtId="0" fontId="3" fillId="22" borderId="18" xfId="0" applyFont="1" applyFill="1" applyBorder="1" applyAlignment="1">
      <alignment horizontal="center"/>
    </xf>
    <xf numFmtId="0" fontId="3" fillId="22" borderId="19" xfId="0" applyFont="1" applyFill="1" applyBorder="1" applyAlignment="1">
      <alignment horizontal="center"/>
    </xf>
    <xf numFmtId="0" fontId="28" fillId="25" borderId="0" xfId="0" applyFont="1" applyFill="1" applyBorder="1" applyAlignment="1">
      <alignment horizontal="left" vertical="center" wrapText="1"/>
    </xf>
  </cellXfs>
  <cellStyles count="154">
    <cellStyle name="20% - Accent1" xfId="15"/>
    <cellStyle name="20% - Accent1 2" xfId="16"/>
    <cellStyle name="20% - Accent2" xfId="17"/>
    <cellStyle name="20% - Accent2 2" xfId="18"/>
    <cellStyle name="20% - Accent3" xfId="19"/>
    <cellStyle name="20% - Accent3 2" xfId="20"/>
    <cellStyle name="20% - Accent4" xfId="21"/>
    <cellStyle name="20% - Accent4 2" xfId="22"/>
    <cellStyle name="20% - Accent5" xfId="23"/>
    <cellStyle name="20% - Accent5 2" xfId="24"/>
    <cellStyle name="20% - Accent6" xfId="25"/>
    <cellStyle name="20% - Accent6 2" xfId="26"/>
    <cellStyle name="20% - Énfasis1 2" xfId="27"/>
    <cellStyle name="20% - Énfasis2 2" xfId="28"/>
    <cellStyle name="20% - Énfasis3 2" xfId="29"/>
    <cellStyle name="20% - Énfasis4 2" xfId="30"/>
    <cellStyle name="20% - Énfasis5 2" xfId="31"/>
    <cellStyle name="20% - Énfasis6 2" xfId="32"/>
    <cellStyle name="40% - Accent1" xfId="33"/>
    <cellStyle name="40% - Accent1 2" xfId="34"/>
    <cellStyle name="40% - Accent2" xfId="35"/>
    <cellStyle name="40% - Accent2 2" xfId="36"/>
    <cellStyle name="40% - Accent3" xfId="37"/>
    <cellStyle name="40% - Accent3 2" xfId="38"/>
    <cellStyle name="40% - Accent4" xfId="39"/>
    <cellStyle name="40% - Accent4 2" xfId="40"/>
    <cellStyle name="40% - Accent5" xfId="41"/>
    <cellStyle name="40% - Accent5 2" xfId="42"/>
    <cellStyle name="40% - Accent6" xfId="43"/>
    <cellStyle name="40% - Accent6 2" xfId="44"/>
    <cellStyle name="40% - Énfasis1 2" xfId="45"/>
    <cellStyle name="40% - Énfasis2 2" xfId="46"/>
    <cellStyle name="40% - Énfasis3 2" xfId="47"/>
    <cellStyle name="40% - Énfasis4 2" xfId="48"/>
    <cellStyle name="40% - Énfasis5 2" xfId="49"/>
    <cellStyle name="40% - Énfasis6 2" xfId="50"/>
    <cellStyle name="60% - Accent1" xfId="51"/>
    <cellStyle name="60% - Accent1 2" xfId="52"/>
    <cellStyle name="60% - Accent2" xfId="53"/>
    <cellStyle name="60% - Accent2 2" xfId="54"/>
    <cellStyle name="60% - Accent3" xfId="55"/>
    <cellStyle name="60% - Accent3 2" xfId="56"/>
    <cellStyle name="60% - Accent4" xfId="57"/>
    <cellStyle name="60% - Accent4 2" xfId="58"/>
    <cellStyle name="60% - Accent5" xfId="59"/>
    <cellStyle name="60% - Accent5 2" xfId="60"/>
    <cellStyle name="60% - Accent6" xfId="61"/>
    <cellStyle name="60% - Accent6 2" xfId="62"/>
    <cellStyle name="60% - Énfasis1 2" xfId="63"/>
    <cellStyle name="60% - Énfasis2 2" xfId="64"/>
    <cellStyle name="60% - Énfasis3 2" xfId="65"/>
    <cellStyle name="60% - Énfasis4 2" xfId="66"/>
    <cellStyle name="60% - Énfasis5 2" xfId="67"/>
    <cellStyle name="60% - Énfasis6 2" xfId="68"/>
    <cellStyle name="Accent1" xfId="69"/>
    <cellStyle name="Accent1 2" xfId="70"/>
    <cellStyle name="Accent2" xfId="71"/>
    <cellStyle name="Accent2 2" xfId="72"/>
    <cellStyle name="Accent3" xfId="73"/>
    <cellStyle name="Accent3 2" xfId="74"/>
    <cellStyle name="Accent4" xfId="75"/>
    <cellStyle name="Accent4 2" xfId="76"/>
    <cellStyle name="Accent5" xfId="77"/>
    <cellStyle name="Accent5 2" xfId="78"/>
    <cellStyle name="Accent6" xfId="79"/>
    <cellStyle name="Accent6 2" xfId="80"/>
    <cellStyle name="Bad" xfId="81"/>
    <cellStyle name="Bad 2" xfId="82"/>
    <cellStyle name="Calculation" xfId="83"/>
    <cellStyle name="Calculation 2" xfId="84"/>
    <cellStyle name="Cálculo 2" xfId="85"/>
    <cellStyle name="Comma 2" xfId="86"/>
    <cellStyle name="Comma 3" xfId="87"/>
    <cellStyle name="Comma 4" xfId="88"/>
    <cellStyle name="Comma 5" xfId="148"/>
    <cellStyle name="Énfasis1 2" xfId="89"/>
    <cellStyle name="Énfasis2 2" xfId="90"/>
    <cellStyle name="Énfasis3 2" xfId="91"/>
    <cellStyle name="Énfasis4 2" xfId="92"/>
    <cellStyle name="Énfasis5 2" xfId="93"/>
    <cellStyle name="Énfasis6 2" xfId="94"/>
    <cellStyle name="Euro" xfId="95"/>
    <cellStyle name="Euro 2" xfId="96"/>
    <cellStyle name="Euro 3" xfId="97"/>
    <cellStyle name="Explanatory Text" xfId="98"/>
    <cellStyle name="Explanatory Text 2" xfId="99"/>
    <cellStyle name="F2" xfId="6"/>
    <cellStyle name="F3" xfId="7"/>
    <cellStyle name="F4" xfId="8"/>
    <cellStyle name="F5" xfId="9"/>
    <cellStyle name="F6" xfId="10"/>
    <cellStyle name="F7" xfId="11"/>
    <cellStyle name="F8" xfId="12"/>
    <cellStyle name="Heading 1" xfId="100"/>
    <cellStyle name="Heading 1 2" xfId="101"/>
    <cellStyle name="Heading 2" xfId="102"/>
    <cellStyle name="Heading 2 2" xfId="103"/>
    <cellStyle name="Heading 3" xfId="104"/>
    <cellStyle name="Heading 3 2" xfId="105"/>
    <cellStyle name="Incorrecto 2" xfId="106"/>
    <cellStyle name="Millares" xfId="150" builtinId="3"/>
    <cellStyle name="Millares 2" xfId="3"/>
    <cellStyle name="Millares 2 2" xfId="107"/>
    <cellStyle name="Millares 3" xfId="5"/>
    <cellStyle name="Millares 3 2" xfId="108"/>
    <cellStyle name="Millares 4" xfId="109"/>
    <cellStyle name="Millares 4 2" xfId="110"/>
    <cellStyle name="Millares 5" xfId="111"/>
    <cellStyle name="Millares 6" xfId="112"/>
    <cellStyle name="Millares 6 3" xfId="153"/>
    <cellStyle name="Millares 7" xfId="145"/>
    <cellStyle name="Moneda" xfId="152" builtinId="4"/>
    <cellStyle name="Moneda 2" xfId="113"/>
    <cellStyle name="Neutral 2" xfId="114"/>
    <cellStyle name="No-definido" xfId="115"/>
    <cellStyle name="Normal" xfId="0" builtinId="0"/>
    <cellStyle name="Normal - Style1" xfId="116"/>
    <cellStyle name="Normal 10" xfId="144"/>
    <cellStyle name="Normal 10 2" xfId="151"/>
    <cellStyle name="Normal 11" xfId="147"/>
    <cellStyle name="Normal 2" xfId="1"/>
    <cellStyle name="Normal 2 2" xfId="4"/>
    <cellStyle name="Normal 2 2 2" xfId="117"/>
    <cellStyle name="Normal 2 3" xfId="13"/>
    <cellStyle name="Normal 2_07-09 presupu..." xfId="118"/>
    <cellStyle name="Normal 3" xfId="2"/>
    <cellStyle name="Normal 3 2" xfId="119"/>
    <cellStyle name="Normal 3 3" xfId="120"/>
    <cellStyle name="Normal 4" xfId="121"/>
    <cellStyle name="Normal 4 2" xfId="122"/>
    <cellStyle name="Normal 5" xfId="123"/>
    <cellStyle name="Normal 6" xfId="124"/>
    <cellStyle name="Normal 6 2" xfId="149"/>
    <cellStyle name="Normal 7" xfId="125"/>
    <cellStyle name="Normal 8" xfId="126"/>
    <cellStyle name="Normal 9" xfId="127"/>
    <cellStyle name="Output" xfId="128"/>
    <cellStyle name="Output 2" xfId="129"/>
    <cellStyle name="Percent 2" xfId="130"/>
    <cellStyle name="Percent 3" xfId="131"/>
    <cellStyle name="Porcentual 2" xfId="14"/>
    <cellStyle name="Porcentual 3" xfId="132"/>
    <cellStyle name="Porcentual 3 2" xfId="133"/>
    <cellStyle name="Porcentual 4" xfId="146"/>
    <cellStyle name="Porcentual 4 2" xfId="134"/>
    <cellStyle name="Salida 2" xfId="135"/>
    <cellStyle name="Texto explicativo 2" xfId="136"/>
    <cellStyle name="Title" xfId="137"/>
    <cellStyle name="Title 2" xfId="138"/>
    <cellStyle name="Título 1 2" xfId="139"/>
    <cellStyle name="Título 2 2" xfId="140"/>
    <cellStyle name="Título 3 2" xfId="141"/>
    <cellStyle name="Título 4" xfId="142"/>
    <cellStyle name="Total 2" xfId="1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34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153956</xdr:colOff>
      <xdr:row>1</xdr:row>
      <xdr:rowOff>55595</xdr:rowOff>
    </xdr:from>
    <xdr:to>
      <xdr:col>5</xdr:col>
      <xdr:colOff>1045613</xdr:colOff>
      <xdr:row>5</xdr:row>
      <xdr:rowOff>158487</xdr:rowOff>
    </xdr:to>
    <xdr:pic>
      <xdr:nvPicPr>
        <xdr:cNvPr id="2" name="7 Imagen" descr="multiuso en el parque Héctor García Godoy-Model, VALL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76527" y="242207"/>
          <a:ext cx="891657" cy="6926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Mis%20Documentos\PRES.%20ELABORADOS%202009\ZONA%20VI\157-09%20TERMINACION%20AC.%20VICENTILL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CLAUDIA\Mis%20documentos\TRABAJO%20CLAUDIA\Garibaldy%20Bautista%20(actualizaciones)\garibaldy%20bautista\analisis%20el%20pino%20junumuc&#25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JAS\Carpeta%20presupuestos%202009\New%20Folder%20(3)\PRESUPUESTO%20ESCUELA%20JACQUELIN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ANGAR%20AILI/Hangares%20AILI%2002-09-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CLAUDIA\Mis%20documentos\TRABAJO%20CLAUDIA\analisis%20seopc\Copia%20de%20Analisis%20PARA%20PRESUPUESTO%20OBRAS%20PUBLICA%20df%20enero%2020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gecoom/Downloads/DATOS%20JOSE%20MENA/PARQUE2/DOTOS%20ARQ.%20BAEZ/RESIDENCIAL%20SAN%20CRISTOBA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01\Usuarios\Documents%20and%20Settings\Administrator\My%20Documents\PROYECTOS\STAND%20BY\CLUB%20DE%20PLAYA\Documents%20and%20Settings\Milton%20MARTINEZ\Escritorio\PRESUPUESTOS\ANALISIS%20COSTOS%20MOCA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9B54389\superestructura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TO\IMBERT_PEAD_21abr0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S%20DOCUMENTOS\PROYECTO%20TERMINACION%20SOFTBALL%20COJPD\PRESUPUESTO%20MODIFICADO\PRESUPUESTO_FEDOSA_14NOV200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Isabel%20Morales/Desktop/doc.%20memoria%20feb%2011/higuero%20nuevo/HANGAR%20AILI/pres.%20ampliacion%20y%20construc.%20plataforma%20tanqu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digecoom.gob.do/Users/Digecoom/Downloads/PRESUPUESTO%20ESTACION%20DE%20BOMBE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01 (2)"/>
      <sheetName val="MOV TIERRA"/>
      <sheetName val="presupuesto"/>
      <sheetName val="Analisis 2008"/>
      <sheetName val=" MOVIMIENTO DE TIERRA EQUIPO"/>
      <sheetName val="Módulo1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/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Mat."/>
      <sheetName val="H.Simple"/>
      <sheetName val="INS."/>
      <sheetName val="Ana "/>
      <sheetName val="M.O"/>
      <sheetName val="Analisis 1"/>
      <sheetName val="Analisis Escuela"/>
      <sheetName val="PRES. Jacqueline Dimas"/>
      <sheetName val="Hoja1"/>
      <sheetName val="Partida"/>
      <sheetName val="Are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3">
          <cell r="D13">
            <v>705.5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GONZALO"/>
      <sheetName val="via"/>
      <sheetName val="MATERIALES LISTADO"/>
      <sheetName val="Insumos"/>
      <sheetName val="Análisis"/>
      <sheetName val="INS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ADDENDA"/>
      <sheetName val="capilla"/>
    </sheetNames>
    <sheetDataSet>
      <sheetData sheetId="0" refreshError="1"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/>
      <sheetData sheetId="1"/>
      <sheetData sheetId="2"/>
      <sheetData sheetId="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de seis niveles"/>
      <sheetName val="Precios Alzados"/>
      <sheetName val="Materiales"/>
      <sheetName val="Mano de Obra"/>
      <sheetName val="Herramientas"/>
      <sheetName val="Resumen Analisis"/>
      <sheetName val="Analisis Detallado"/>
      <sheetName val="RESIDENCIAL SAN CRISTOB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Insumos"/>
      <sheetName val="Listado Equipos a utilizar"/>
      <sheetName val="COSTO INDIRECTO"/>
      <sheetName val="OPERADORES EQUIPOS"/>
      <sheetName val="LISTADO INSUMOS DEL 2000"/>
      <sheetName val="Analisis Unit. "/>
      <sheetName val="Cargas Sociales"/>
    </sheetNames>
    <sheetDataSet>
      <sheetData sheetId="0" refreshError="1">
        <row r="767">
          <cell r="D767">
            <v>20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PARTIDAS"/>
      <sheetName val="analisis "/>
      <sheetName val="insumos"/>
    </sheetNames>
    <sheetDataSet>
      <sheetData sheetId="0"/>
      <sheetData sheetId="1"/>
      <sheetData sheetId="2"/>
      <sheetData sheetId="3">
        <row r="295">
          <cell r="D295">
            <v>17.8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</sheetNames>
    <sheetDataSet>
      <sheetData sheetId="0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Trabajos Generales"/>
      <sheetName val="Meses"/>
      <sheetName val="ANALPRECIO"/>
      <sheetName val="Labor FD1"/>
      <sheetName val="med.mov.de tierras"/>
      <sheetName val="Material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resup."/>
    </sheetNames>
    <sheetDataSet>
      <sheetData sheetId="0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/>
      <sheetData sheetId="3"/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/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H.A."/>
    </sheetNames>
    <sheetDataSet>
      <sheetData sheetId="0" refreshError="1">
        <row r="16">
          <cell r="H16">
            <v>1.18</v>
          </cell>
        </row>
        <row r="41">
          <cell r="H41">
            <v>1.18</v>
          </cell>
        </row>
      </sheetData>
      <sheetData sheetId="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133">
          <cell r="D133">
            <v>1350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 CIVIL"/>
      <sheetName val="Estación de Bombero"/>
      <sheetName val="Edificio de seis niveles"/>
      <sheetName val="Precios Alzados"/>
      <sheetName val="GRONOGRAMA"/>
      <sheetName val="Materiales"/>
      <sheetName val="Mano de Obra"/>
      <sheetName val="Herramientas"/>
      <sheetName val="Resumen Analisis"/>
      <sheetName val="Analisis Detall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H.A."/>
    </sheetNames>
    <sheetDataSet>
      <sheetData sheetId="0" refreshError="1">
        <row r="16">
          <cell r="H16">
            <v>1.18</v>
          </cell>
        </row>
        <row r="41">
          <cell r="H41">
            <v>1.18</v>
          </cell>
        </row>
        <row r="73">
          <cell r="H73">
            <v>9.44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2"/>
  <sheetViews>
    <sheetView tabSelected="1" view="pageBreakPreview" zoomScale="95" zoomScaleNormal="95" zoomScaleSheetLayoutView="95" workbookViewId="0">
      <selection activeCell="H84" sqref="H84"/>
    </sheetView>
  </sheetViews>
  <sheetFormatPr baseColWidth="10" defaultColWidth="11.44140625" defaultRowHeight="13.2" x14ac:dyDescent="0.25"/>
  <cols>
    <col min="1" max="1" width="7" style="3" customWidth="1"/>
    <col min="2" max="2" width="53.6640625" style="4" customWidth="1"/>
    <col min="3" max="3" width="9.44140625" style="11" customWidth="1"/>
    <col min="4" max="4" width="8.6640625" style="6" customWidth="1"/>
    <col min="5" max="5" width="15" style="12" customWidth="1"/>
    <col min="6" max="6" width="18.5546875" style="5" customWidth="1"/>
    <col min="7" max="7" width="13.33203125" style="7" bestFit="1" customWidth="1"/>
    <col min="8" max="244" width="11.44140625" style="7"/>
    <col min="245" max="245" width="8" style="7" customWidth="1"/>
    <col min="246" max="246" width="52.44140625" style="7" customWidth="1"/>
    <col min="247" max="247" width="9.33203125" style="7" customWidth="1"/>
    <col min="248" max="248" width="7.109375" style="7" customWidth="1"/>
    <col min="249" max="249" width="11.44140625" style="7" customWidth="1"/>
    <col min="250" max="250" width="12.44140625" style="7" customWidth="1"/>
    <col min="251" max="251" width="13.5546875" style="7" customWidth="1"/>
    <col min="252" max="500" width="11.44140625" style="7"/>
    <col min="501" max="501" width="8" style="7" customWidth="1"/>
    <col min="502" max="502" width="52.44140625" style="7" customWidth="1"/>
    <col min="503" max="503" width="9.33203125" style="7" customWidth="1"/>
    <col min="504" max="504" width="7.109375" style="7" customWidth="1"/>
    <col min="505" max="505" width="11.44140625" style="7" customWidth="1"/>
    <col min="506" max="506" width="12.44140625" style="7" customWidth="1"/>
    <col min="507" max="507" width="13.5546875" style="7" customWidth="1"/>
    <col min="508" max="756" width="11.44140625" style="7"/>
    <col min="757" max="757" width="8" style="7" customWidth="1"/>
    <col min="758" max="758" width="52.44140625" style="7" customWidth="1"/>
    <col min="759" max="759" width="9.33203125" style="7" customWidth="1"/>
    <col min="760" max="760" width="7.109375" style="7" customWidth="1"/>
    <col min="761" max="761" width="11.44140625" style="7" customWidth="1"/>
    <col min="762" max="762" width="12.44140625" style="7" customWidth="1"/>
    <col min="763" max="763" width="13.5546875" style="7" customWidth="1"/>
    <col min="764" max="1012" width="11.44140625" style="7"/>
    <col min="1013" max="1013" width="8" style="7" customWidth="1"/>
    <col min="1014" max="1014" width="52.44140625" style="7" customWidth="1"/>
    <col min="1015" max="1015" width="9.33203125" style="7" customWidth="1"/>
    <col min="1016" max="1016" width="7.109375" style="7" customWidth="1"/>
    <col min="1017" max="1017" width="11.44140625" style="7" customWidth="1"/>
    <col min="1018" max="1018" width="12.44140625" style="7" customWidth="1"/>
    <col min="1019" max="1019" width="13.5546875" style="7" customWidth="1"/>
    <col min="1020" max="1268" width="11.44140625" style="7"/>
    <col min="1269" max="1269" width="8" style="7" customWidth="1"/>
    <col min="1270" max="1270" width="52.44140625" style="7" customWidth="1"/>
    <col min="1271" max="1271" width="9.33203125" style="7" customWidth="1"/>
    <col min="1272" max="1272" width="7.109375" style="7" customWidth="1"/>
    <col min="1273" max="1273" width="11.44140625" style="7" customWidth="1"/>
    <col min="1274" max="1274" width="12.44140625" style="7" customWidth="1"/>
    <col min="1275" max="1275" width="13.5546875" style="7" customWidth="1"/>
    <col min="1276" max="1524" width="11.44140625" style="7"/>
    <col min="1525" max="1525" width="8" style="7" customWidth="1"/>
    <col min="1526" max="1526" width="52.44140625" style="7" customWidth="1"/>
    <col min="1527" max="1527" width="9.33203125" style="7" customWidth="1"/>
    <col min="1528" max="1528" width="7.109375" style="7" customWidth="1"/>
    <col min="1529" max="1529" width="11.44140625" style="7" customWidth="1"/>
    <col min="1530" max="1530" width="12.44140625" style="7" customWidth="1"/>
    <col min="1531" max="1531" width="13.5546875" style="7" customWidth="1"/>
    <col min="1532" max="1780" width="11.44140625" style="7"/>
    <col min="1781" max="1781" width="8" style="7" customWidth="1"/>
    <col min="1782" max="1782" width="52.44140625" style="7" customWidth="1"/>
    <col min="1783" max="1783" width="9.33203125" style="7" customWidth="1"/>
    <col min="1784" max="1784" width="7.109375" style="7" customWidth="1"/>
    <col min="1785" max="1785" width="11.44140625" style="7" customWidth="1"/>
    <col min="1786" max="1786" width="12.44140625" style="7" customWidth="1"/>
    <col min="1787" max="1787" width="13.5546875" style="7" customWidth="1"/>
    <col min="1788" max="2036" width="11.44140625" style="7"/>
    <col min="2037" max="2037" width="8" style="7" customWidth="1"/>
    <col min="2038" max="2038" width="52.44140625" style="7" customWidth="1"/>
    <col min="2039" max="2039" width="9.33203125" style="7" customWidth="1"/>
    <col min="2040" max="2040" width="7.109375" style="7" customWidth="1"/>
    <col min="2041" max="2041" width="11.44140625" style="7" customWidth="1"/>
    <col min="2042" max="2042" width="12.44140625" style="7" customWidth="1"/>
    <col min="2043" max="2043" width="13.5546875" style="7" customWidth="1"/>
    <col min="2044" max="2292" width="11.44140625" style="7"/>
    <col min="2293" max="2293" width="8" style="7" customWidth="1"/>
    <col min="2294" max="2294" width="52.44140625" style="7" customWidth="1"/>
    <col min="2295" max="2295" width="9.33203125" style="7" customWidth="1"/>
    <col min="2296" max="2296" width="7.109375" style="7" customWidth="1"/>
    <col min="2297" max="2297" width="11.44140625" style="7" customWidth="1"/>
    <col min="2298" max="2298" width="12.44140625" style="7" customWidth="1"/>
    <col min="2299" max="2299" width="13.5546875" style="7" customWidth="1"/>
    <col min="2300" max="2548" width="11.44140625" style="7"/>
    <col min="2549" max="2549" width="8" style="7" customWidth="1"/>
    <col min="2550" max="2550" width="52.44140625" style="7" customWidth="1"/>
    <col min="2551" max="2551" width="9.33203125" style="7" customWidth="1"/>
    <col min="2552" max="2552" width="7.109375" style="7" customWidth="1"/>
    <col min="2553" max="2553" width="11.44140625" style="7" customWidth="1"/>
    <col min="2554" max="2554" width="12.44140625" style="7" customWidth="1"/>
    <col min="2555" max="2555" width="13.5546875" style="7" customWidth="1"/>
    <col min="2556" max="2804" width="11.44140625" style="7"/>
    <col min="2805" max="2805" width="8" style="7" customWidth="1"/>
    <col min="2806" max="2806" width="52.44140625" style="7" customWidth="1"/>
    <col min="2807" max="2807" width="9.33203125" style="7" customWidth="1"/>
    <col min="2808" max="2808" width="7.109375" style="7" customWidth="1"/>
    <col min="2809" max="2809" width="11.44140625" style="7" customWidth="1"/>
    <col min="2810" max="2810" width="12.44140625" style="7" customWidth="1"/>
    <col min="2811" max="2811" width="13.5546875" style="7" customWidth="1"/>
    <col min="2812" max="3060" width="11.44140625" style="7"/>
    <col min="3061" max="3061" width="8" style="7" customWidth="1"/>
    <col min="3062" max="3062" width="52.44140625" style="7" customWidth="1"/>
    <col min="3063" max="3063" width="9.33203125" style="7" customWidth="1"/>
    <col min="3064" max="3064" width="7.109375" style="7" customWidth="1"/>
    <col min="3065" max="3065" width="11.44140625" style="7" customWidth="1"/>
    <col min="3066" max="3066" width="12.44140625" style="7" customWidth="1"/>
    <col min="3067" max="3067" width="13.5546875" style="7" customWidth="1"/>
    <col min="3068" max="3316" width="11.44140625" style="7"/>
    <col min="3317" max="3317" width="8" style="7" customWidth="1"/>
    <col min="3318" max="3318" width="52.44140625" style="7" customWidth="1"/>
    <col min="3319" max="3319" width="9.33203125" style="7" customWidth="1"/>
    <col min="3320" max="3320" width="7.109375" style="7" customWidth="1"/>
    <col min="3321" max="3321" width="11.44140625" style="7" customWidth="1"/>
    <col min="3322" max="3322" width="12.44140625" style="7" customWidth="1"/>
    <col min="3323" max="3323" width="13.5546875" style="7" customWidth="1"/>
    <col min="3324" max="3572" width="11.44140625" style="7"/>
    <col min="3573" max="3573" width="8" style="7" customWidth="1"/>
    <col min="3574" max="3574" width="52.44140625" style="7" customWidth="1"/>
    <col min="3575" max="3575" width="9.33203125" style="7" customWidth="1"/>
    <col min="3576" max="3576" width="7.109375" style="7" customWidth="1"/>
    <col min="3577" max="3577" width="11.44140625" style="7" customWidth="1"/>
    <col min="3578" max="3578" width="12.44140625" style="7" customWidth="1"/>
    <col min="3579" max="3579" width="13.5546875" style="7" customWidth="1"/>
    <col min="3580" max="3828" width="11.44140625" style="7"/>
    <col min="3829" max="3829" width="8" style="7" customWidth="1"/>
    <col min="3830" max="3830" width="52.44140625" style="7" customWidth="1"/>
    <col min="3831" max="3831" width="9.33203125" style="7" customWidth="1"/>
    <col min="3832" max="3832" width="7.109375" style="7" customWidth="1"/>
    <col min="3833" max="3833" width="11.44140625" style="7" customWidth="1"/>
    <col min="3834" max="3834" width="12.44140625" style="7" customWidth="1"/>
    <col min="3835" max="3835" width="13.5546875" style="7" customWidth="1"/>
    <col min="3836" max="4084" width="11.44140625" style="7"/>
    <col min="4085" max="4085" width="8" style="7" customWidth="1"/>
    <col min="4086" max="4086" width="52.44140625" style="7" customWidth="1"/>
    <col min="4087" max="4087" width="9.33203125" style="7" customWidth="1"/>
    <col min="4088" max="4088" width="7.109375" style="7" customWidth="1"/>
    <col min="4089" max="4089" width="11.44140625" style="7" customWidth="1"/>
    <col min="4090" max="4090" width="12.44140625" style="7" customWidth="1"/>
    <col min="4091" max="4091" width="13.5546875" style="7" customWidth="1"/>
    <col min="4092" max="4340" width="11.44140625" style="7"/>
    <col min="4341" max="4341" width="8" style="7" customWidth="1"/>
    <col min="4342" max="4342" width="52.44140625" style="7" customWidth="1"/>
    <col min="4343" max="4343" width="9.33203125" style="7" customWidth="1"/>
    <col min="4344" max="4344" width="7.109375" style="7" customWidth="1"/>
    <col min="4345" max="4345" width="11.44140625" style="7" customWidth="1"/>
    <col min="4346" max="4346" width="12.44140625" style="7" customWidth="1"/>
    <col min="4347" max="4347" width="13.5546875" style="7" customWidth="1"/>
    <col min="4348" max="4596" width="11.44140625" style="7"/>
    <col min="4597" max="4597" width="8" style="7" customWidth="1"/>
    <col min="4598" max="4598" width="52.44140625" style="7" customWidth="1"/>
    <col min="4599" max="4599" width="9.33203125" style="7" customWidth="1"/>
    <col min="4600" max="4600" width="7.109375" style="7" customWidth="1"/>
    <col min="4601" max="4601" width="11.44140625" style="7" customWidth="1"/>
    <col min="4602" max="4602" width="12.44140625" style="7" customWidth="1"/>
    <col min="4603" max="4603" width="13.5546875" style="7" customWidth="1"/>
    <col min="4604" max="4852" width="11.44140625" style="7"/>
    <col min="4853" max="4853" width="8" style="7" customWidth="1"/>
    <col min="4854" max="4854" width="52.44140625" style="7" customWidth="1"/>
    <col min="4855" max="4855" width="9.33203125" style="7" customWidth="1"/>
    <col min="4856" max="4856" width="7.109375" style="7" customWidth="1"/>
    <col min="4857" max="4857" width="11.44140625" style="7" customWidth="1"/>
    <col min="4858" max="4858" width="12.44140625" style="7" customWidth="1"/>
    <col min="4859" max="4859" width="13.5546875" style="7" customWidth="1"/>
    <col min="4860" max="5108" width="11.44140625" style="7"/>
    <col min="5109" max="5109" width="8" style="7" customWidth="1"/>
    <col min="5110" max="5110" width="52.44140625" style="7" customWidth="1"/>
    <col min="5111" max="5111" width="9.33203125" style="7" customWidth="1"/>
    <col min="5112" max="5112" width="7.109375" style="7" customWidth="1"/>
    <col min="5113" max="5113" width="11.44140625" style="7" customWidth="1"/>
    <col min="5114" max="5114" width="12.44140625" style="7" customWidth="1"/>
    <col min="5115" max="5115" width="13.5546875" style="7" customWidth="1"/>
    <col min="5116" max="5364" width="11.44140625" style="7"/>
    <col min="5365" max="5365" width="8" style="7" customWidth="1"/>
    <col min="5366" max="5366" width="52.44140625" style="7" customWidth="1"/>
    <col min="5367" max="5367" width="9.33203125" style="7" customWidth="1"/>
    <col min="5368" max="5368" width="7.109375" style="7" customWidth="1"/>
    <col min="5369" max="5369" width="11.44140625" style="7" customWidth="1"/>
    <col min="5370" max="5370" width="12.44140625" style="7" customWidth="1"/>
    <col min="5371" max="5371" width="13.5546875" style="7" customWidth="1"/>
    <col min="5372" max="5620" width="11.44140625" style="7"/>
    <col min="5621" max="5621" width="8" style="7" customWidth="1"/>
    <col min="5622" max="5622" width="52.44140625" style="7" customWidth="1"/>
    <col min="5623" max="5623" width="9.33203125" style="7" customWidth="1"/>
    <col min="5624" max="5624" width="7.109375" style="7" customWidth="1"/>
    <col min="5625" max="5625" width="11.44140625" style="7" customWidth="1"/>
    <col min="5626" max="5626" width="12.44140625" style="7" customWidth="1"/>
    <col min="5627" max="5627" width="13.5546875" style="7" customWidth="1"/>
    <col min="5628" max="5876" width="11.44140625" style="7"/>
    <col min="5877" max="5877" width="8" style="7" customWidth="1"/>
    <col min="5878" max="5878" width="52.44140625" style="7" customWidth="1"/>
    <col min="5879" max="5879" width="9.33203125" style="7" customWidth="1"/>
    <col min="5880" max="5880" width="7.109375" style="7" customWidth="1"/>
    <col min="5881" max="5881" width="11.44140625" style="7" customWidth="1"/>
    <col min="5882" max="5882" width="12.44140625" style="7" customWidth="1"/>
    <col min="5883" max="5883" width="13.5546875" style="7" customWidth="1"/>
    <col min="5884" max="6132" width="11.44140625" style="7"/>
    <col min="6133" max="6133" width="8" style="7" customWidth="1"/>
    <col min="6134" max="6134" width="52.44140625" style="7" customWidth="1"/>
    <col min="6135" max="6135" width="9.33203125" style="7" customWidth="1"/>
    <col min="6136" max="6136" width="7.109375" style="7" customWidth="1"/>
    <col min="6137" max="6137" width="11.44140625" style="7" customWidth="1"/>
    <col min="6138" max="6138" width="12.44140625" style="7" customWidth="1"/>
    <col min="6139" max="6139" width="13.5546875" style="7" customWidth="1"/>
    <col min="6140" max="6388" width="11.44140625" style="7"/>
    <col min="6389" max="6389" width="8" style="7" customWidth="1"/>
    <col min="6390" max="6390" width="52.44140625" style="7" customWidth="1"/>
    <col min="6391" max="6391" width="9.33203125" style="7" customWidth="1"/>
    <col min="6392" max="6392" width="7.109375" style="7" customWidth="1"/>
    <col min="6393" max="6393" width="11.44140625" style="7" customWidth="1"/>
    <col min="6394" max="6394" width="12.44140625" style="7" customWidth="1"/>
    <col min="6395" max="6395" width="13.5546875" style="7" customWidth="1"/>
    <col min="6396" max="6644" width="11.44140625" style="7"/>
    <col min="6645" max="6645" width="8" style="7" customWidth="1"/>
    <col min="6646" max="6646" width="52.44140625" style="7" customWidth="1"/>
    <col min="6647" max="6647" width="9.33203125" style="7" customWidth="1"/>
    <col min="6648" max="6648" width="7.109375" style="7" customWidth="1"/>
    <col min="6649" max="6649" width="11.44140625" style="7" customWidth="1"/>
    <col min="6650" max="6650" width="12.44140625" style="7" customWidth="1"/>
    <col min="6651" max="6651" width="13.5546875" style="7" customWidth="1"/>
    <col min="6652" max="6900" width="11.44140625" style="7"/>
    <col min="6901" max="6901" width="8" style="7" customWidth="1"/>
    <col min="6902" max="6902" width="52.44140625" style="7" customWidth="1"/>
    <col min="6903" max="6903" width="9.33203125" style="7" customWidth="1"/>
    <col min="6904" max="6904" width="7.109375" style="7" customWidth="1"/>
    <col min="6905" max="6905" width="11.44140625" style="7" customWidth="1"/>
    <col min="6906" max="6906" width="12.44140625" style="7" customWidth="1"/>
    <col min="6907" max="6907" width="13.5546875" style="7" customWidth="1"/>
    <col min="6908" max="7156" width="11.44140625" style="7"/>
    <col min="7157" max="7157" width="8" style="7" customWidth="1"/>
    <col min="7158" max="7158" width="52.44140625" style="7" customWidth="1"/>
    <col min="7159" max="7159" width="9.33203125" style="7" customWidth="1"/>
    <col min="7160" max="7160" width="7.109375" style="7" customWidth="1"/>
    <col min="7161" max="7161" width="11.44140625" style="7" customWidth="1"/>
    <col min="7162" max="7162" width="12.44140625" style="7" customWidth="1"/>
    <col min="7163" max="7163" width="13.5546875" style="7" customWidth="1"/>
    <col min="7164" max="7412" width="11.44140625" style="7"/>
    <col min="7413" max="7413" width="8" style="7" customWidth="1"/>
    <col min="7414" max="7414" width="52.44140625" style="7" customWidth="1"/>
    <col min="7415" max="7415" width="9.33203125" style="7" customWidth="1"/>
    <col min="7416" max="7416" width="7.109375" style="7" customWidth="1"/>
    <col min="7417" max="7417" width="11.44140625" style="7" customWidth="1"/>
    <col min="7418" max="7418" width="12.44140625" style="7" customWidth="1"/>
    <col min="7419" max="7419" width="13.5546875" style="7" customWidth="1"/>
    <col min="7420" max="7668" width="11.44140625" style="7"/>
    <col min="7669" max="7669" width="8" style="7" customWidth="1"/>
    <col min="7670" max="7670" width="52.44140625" style="7" customWidth="1"/>
    <col min="7671" max="7671" width="9.33203125" style="7" customWidth="1"/>
    <col min="7672" max="7672" width="7.109375" style="7" customWidth="1"/>
    <col min="7673" max="7673" width="11.44140625" style="7" customWidth="1"/>
    <col min="7674" max="7674" width="12.44140625" style="7" customWidth="1"/>
    <col min="7675" max="7675" width="13.5546875" style="7" customWidth="1"/>
    <col min="7676" max="7924" width="11.44140625" style="7"/>
    <col min="7925" max="7925" width="8" style="7" customWidth="1"/>
    <col min="7926" max="7926" width="52.44140625" style="7" customWidth="1"/>
    <col min="7927" max="7927" width="9.33203125" style="7" customWidth="1"/>
    <col min="7928" max="7928" width="7.109375" style="7" customWidth="1"/>
    <col min="7929" max="7929" width="11.44140625" style="7" customWidth="1"/>
    <col min="7930" max="7930" width="12.44140625" style="7" customWidth="1"/>
    <col min="7931" max="7931" width="13.5546875" style="7" customWidth="1"/>
    <col min="7932" max="8180" width="11.44140625" style="7"/>
    <col min="8181" max="8181" width="8" style="7" customWidth="1"/>
    <col min="8182" max="8182" width="52.44140625" style="7" customWidth="1"/>
    <col min="8183" max="8183" width="9.33203125" style="7" customWidth="1"/>
    <col min="8184" max="8184" width="7.109375" style="7" customWidth="1"/>
    <col min="8185" max="8185" width="11.44140625" style="7" customWidth="1"/>
    <col min="8186" max="8186" width="12.44140625" style="7" customWidth="1"/>
    <col min="8187" max="8187" width="13.5546875" style="7" customWidth="1"/>
    <col min="8188" max="8436" width="11.44140625" style="7"/>
    <col min="8437" max="8437" width="8" style="7" customWidth="1"/>
    <col min="8438" max="8438" width="52.44140625" style="7" customWidth="1"/>
    <col min="8439" max="8439" width="9.33203125" style="7" customWidth="1"/>
    <col min="8440" max="8440" width="7.109375" style="7" customWidth="1"/>
    <col min="8441" max="8441" width="11.44140625" style="7" customWidth="1"/>
    <col min="8442" max="8442" width="12.44140625" style="7" customWidth="1"/>
    <col min="8443" max="8443" width="13.5546875" style="7" customWidth="1"/>
    <col min="8444" max="8692" width="11.44140625" style="7"/>
    <col min="8693" max="8693" width="8" style="7" customWidth="1"/>
    <col min="8694" max="8694" width="52.44140625" style="7" customWidth="1"/>
    <col min="8695" max="8695" width="9.33203125" style="7" customWidth="1"/>
    <col min="8696" max="8696" width="7.109375" style="7" customWidth="1"/>
    <col min="8697" max="8697" width="11.44140625" style="7" customWidth="1"/>
    <col min="8698" max="8698" width="12.44140625" style="7" customWidth="1"/>
    <col min="8699" max="8699" width="13.5546875" style="7" customWidth="1"/>
    <col min="8700" max="8948" width="11.44140625" style="7"/>
    <col min="8949" max="8949" width="8" style="7" customWidth="1"/>
    <col min="8950" max="8950" width="52.44140625" style="7" customWidth="1"/>
    <col min="8951" max="8951" width="9.33203125" style="7" customWidth="1"/>
    <col min="8952" max="8952" width="7.109375" style="7" customWidth="1"/>
    <col min="8953" max="8953" width="11.44140625" style="7" customWidth="1"/>
    <col min="8954" max="8954" width="12.44140625" style="7" customWidth="1"/>
    <col min="8955" max="8955" width="13.5546875" style="7" customWidth="1"/>
    <col min="8956" max="9204" width="11.44140625" style="7"/>
    <col min="9205" max="9205" width="8" style="7" customWidth="1"/>
    <col min="9206" max="9206" width="52.44140625" style="7" customWidth="1"/>
    <col min="9207" max="9207" width="9.33203125" style="7" customWidth="1"/>
    <col min="9208" max="9208" width="7.109375" style="7" customWidth="1"/>
    <col min="9209" max="9209" width="11.44140625" style="7" customWidth="1"/>
    <col min="9210" max="9210" width="12.44140625" style="7" customWidth="1"/>
    <col min="9211" max="9211" width="13.5546875" style="7" customWidth="1"/>
    <col min="9212" max="9460" width="11.44140625" style="7"/>
    <col min="9461" max="9461" width="8" style="7" customWidth="1"/>
    <col min="9462" max="9462" width="52.44140625" style="7" customWidth="1"/>
    <col min="9463" max="9463" width="9.33203125" style="7" customWidth="1"/>
    <col min="9464" max="9464" width="7.109375" style="7" customWidth="1"/>
    <col min="9465" max="9465" width="11.44140625" style="7" customWidth="1"/>
    <col min="9466" max="9466" width="12.44140625" style="7" customWidth="1"/>
    <col min="9467" max="9467" width="13.5546875" style="7" customWidth="1"/>
    <col min="9468" max="9716" width="11.44140625" style="7"/>
    <col min="9717" max="9717" width="8" style="7" customWidth="1"/>
    <col min="9718" max="9718" width="52.44140625" style="7" customWidth="1"/>
    <col min="9719" max="9719" width="9.33203125" style="7" customWidth="1"/>
    <col min="9720" max="9720" width="7.109375" style="7" customWidth="1"/>
    <col min="9721" max="9721" width="11.44140625" style="7" customWidth="1"/>
    <col min="9722" max="9722" width="12.44140625" style="7" customWidth="1"/>
    <col min="9723" max="9723" width="13.5546875" style="7" customWidth="1"/>
    <col min="9724" max="9972" width="11.44140625" style="7"/>
    <col min="9973" max="9973" width="8" style="7" customWidth="1"/>
    <col min="9974" max="9974" width="52.44140625" style="7" customWidth="1"/>
    <col min="9975" max="9975" width="9.33203125" style="7" customWidth="1"/>
    <col min="9976" max="9976" width="7.109375" style="7" customWidth="1"/>
    <col min="9977" max="9977" width="11.44140625" style="7" customWidth="1"/>
    <col min="9978" max="9978" width="12.44140625" style="7" customWidth="1"/>
    <col min="9979" max="9979" width="13.5546875" style="7" customWidth="1"/>
    <col min="9980" max="10228" width="11.44140625" style="7"/>
    <col min="10229" max="10229" width="8" style="7" customWidth="1"/>
    <col min="10230" max="10230" width="52.44140625" style="7" customWidth="1"/>
    <col min="10231" max="10231" width="9.33203125" style="7" customWidth="1"/>
    <col min="10232" max="10232" width="7.109375" style="7" customWidth="1"/>
    <col min="10233" max="10233" width="11.44140625" style="7" customWidth="1"/>
    <col min="10234" max="10234" width="12.44140625" style="7" customWidth="1"/>
    <col min="10235" max="10235" width="13.5546875" style="7" customWidth="1"/>
    <col min="10236" max="10484" width="11.44140625" style="7"/>
    <col min="10485" max="10485" width="8" style="7" customWidth="1"/>
    <col min="10486" max="10486" width="52.44140625" style="7" customWidth="1"/>
    <col min="10487" max="10487" width="9.33203125" style="7" customWidth="1"/>
    <col min="10488" max="10488" width="7.109375" style="7" customWidth="1"/>
    <col min="10489" max="10489" width="11.44140625" style="7" customWidth="1"/>
    <col min="10490" max="10490" width="12.44140625" style="7" customWidth="1"/>
    <col min="10491" max="10491" width="13.5546875" style="7" customWidth="1"/>
    <col min="10492" max="10740" width="11.44140625" style="7"/>
    <col min="10741" max="10741" width="8" style="7" customWidth="1"/>
    <col min="10742" max="10742" width="52.44140625" style="7" customWidth="1"/>
    <col min="10743" max="10743" width="9.33203125" style="7" customWidth="1"/>
    <col min="10744" max="10744" width="7.109375" style="7" customWidth="1"/>
    <col min="10745" max="10745" width="11.44140625" style="7" customWidth="1"/>
    <col min="10746" max="10746" width="12.44140625" style="7" customWidth="1"/>
    <col min="10747" max="10747" width="13.5546875" style="7" customWidth="1"/>
    <col min="10748" max="10996" width="11.44140625" style="7"/>
    <col min="10997" max="10997" width="8" style="7" customWidth="1"/>
    <col min="10998" max="10998" width="52.44140625" style="7" customWidth="1"/>
    <col min="10999" max="10999" width="9.33203125" style="7" customWidth="1"/>
    <col min="11000" max="11000" width="7.109375" style="7" customWidth="1"/>
    <col min="11001" max="11001" width="11.44140625" style="7" customWidth="1"/>
    <col min="11002" max="11002" width="12.44140625" style="7" customWidth="1"/>
    <col min="11003" max="11003" width="13.5546875" style="7" customWidth="1"/>
    <col min="11004" max="11252" width="11.44140625" style="7"/>
    <col min="11253" max="11253" width="8" style="7" customWidth="1"/>
    <col min="11254" max="11254" width="52.44140625" style="7" customWidth="1"/>
    <col min="11255" max="11255" width="9.33203125" style="7" customWidth="1"/>
    <col min="11256" max="11256" width="7.109375" style="7" customWidth="1"/>
    <col min="11257" max="11257" width="11.44140625" style="7" customWidth="1"/>
    <col min="11258" max="11258" width="12.44140625" style="7" customWidth="1"/>
    <col min="11259" max="11259" width="13.5546875" style="7" customWidth="1"/>
    <col min="11260" max="11508" width="11.44140625" style="7"/>
    <col min="11509" max="11509" width="8" style="7" customWidth="1"/>
    <col min="11510" max="11510" width="52.44140625" style="7" customWidth="1"/>
    <col min="11511" max="11511" width="9.33203125" style="7" customWidth="1"/>
    <col min="11512" max="11512" width="7.109375" style="7" customWidth="1"/>
    <col min="11513" max="11513" width="11.44140625" style="7" customWidth="1"/>
    <col min="11514" max="11514" width="12.44140625" style="7" customWidth="1"/>
    <col min="11515" max="11515" width="13.5546875" style="7" customWidth="1"/>
    <col min="11516" max="11764" width="11.44140625" style="7"/>
    <col min="11765" max="11765" width="8" style="7" customWidth="1"/>
    <col min="11766" max="11766" width="52.44140625" style="7" customWidth="1"/>
    <col min="11767" max="11767" width="9.33203125" style="7" customWidth="1"/>
    <col min="11768" max="11768" width="7.109375" style="7" customWidth="1"/>
    <col min="11769" max="11769" width="11.44140625" style="7" customWidth="1"/>
    <col min="11770" max="11770" width="12.44140625" style="7" customWidth="1"/>
    <col min="11771" max="11771" width="13.5546875" style="7" customWidth="1"/>
    <col min="11772" max="12020" width="11.44140625" style="7"/>
    <col min="12021" max="12021" width="8" style="7" customWidth="1"/>
    <col min="12022" max="12022" width="52.44140625" style="7" customWidth="1"/>
    <col min="12023" max="12023" width="9.33203125" style="7" customWidth="1"/>
    <col min="12024" max="12024" width="7.109375" style="7" customWidth="1"/>
    <col min="12025" max="12025" width="11.44140625" style="7" customWidth="1"/>
    <col min="12026" max="12026" width="12.44140625" style="7" customWidth="1"/>
    <col min="12027" max="12027" width="13.5546875" style="7" customWidth="1"/>
    <col min="12028" max="12276" width="11.44140625" style="7"/>
    <col min="12277" max="12277" width="8" style="7" customWidth="1"/>
    <col min="12278" max="12278" width="52.44140625" style="7" customWidth="1"/>
    <col min="12279" max="12279" width="9.33203125" style="7" customWidth="1"/>
    <col min="12280" max="12280" width="7.109375" style="7" customWidth="1"/>
    <col min="12281" max="12281" width="11.44140625" style="7" customWidth="1"/>
    <col min="12282" max="12282" width="12.44140625" style="7" customWidth="1"/>
    <col min="12283" max="12283" width="13.5546875" style="7" customWidth="1"/>
    <col min="12284" max="12532" width="11.44140625" style="7"/>
    <col min="12533" max="12533" width="8" style="7" customWidth="1"/>
    <col min="12534" max="12534" width="52.44140625" style="7" customWidth="1"/>
    <col min="12535" max="12535" width="9.33203125" style="7" customWidth="1"/>
    <col min="12536" max="12536" width="7.109375" style="7" customWidth="1"/>
    <col min="12537" max="12537" width="11.44140625" style="7" customWidth="1"/>
    <col min="12538" max="12538" width="12.44140625" style="7" customWidth="1"/>
    <col min="12539" max="12539" width="13.5546875" style="7" customWidth="1"/>
    <col min="12540" max="12788" width="11.44140625" style="7"/>
    <col min="12789" max="12789" width="8" style="7" customWidth="1"/>
    <col min="12790" max="12790" width="52.44140625" style="7" customWidth="1"/>
    <col min="12791" max="12791" width="9.33203125" style="7" customWidth="1"/>
    <col min="12792" max="12792" width="7.109375" style="7" customWidth="1"/>
    <col min="12793" max="12793" width="11.44140625" style="7" customWidth="1"/>
    <col min="12794" max="12794" width="12.44140625" style="7" customWidth="1"/>
    <col min="12795" max="12795" width="13.5546875" style="7" customWidth="1"/>
    <col min="12796" max="13044" width="11.44140625" style="7"/>
    <col min="13045" max="13045" width="8" style="7" customWidth="1"/>
    <col min="13046" max="13046" width="52.44140625" style="7" customWidth="1"/>
    <col min="13047" max="13047" width="9.33203125" style="7" customWidth="1"/>
    <col min="13048" max="13048" width="7.109375" style="7" customWidth="1"/>
    <col min="13049" max="13049" width="11.44140625" style="7" customWidth="1"/>
    <col min="13050" max="13050" width="12.44140625" style="7" customWidth="1"/>
    <col min="13051" max="13051" width="13.5546875" style="7" customWidth="1"/>
    <col min="13052" max="13300" width="11.44140625" style="7"/>
    <col min="13301" max="13301" width="8" style="7" customWidth="1"/>
    <col min="13302" max="13302" width="52.44140625" style="7" customWidth="1"/>
    <col min="13303" max="13303" width="9.33203125" style="7" customWidth="1"/>
    <col min="13304" max="13304" width="7.109375" style="7" customWidth="1"/>
    <col min="13305" max="13305" width="11.44140625" style="7" customWidth="1"/>
    <col min="13306" max="13306" width="12.44140625" style="7" customWidth="1"/>
    <col min="13307" max="13307" width="13.5546875" style="7" customWidth="1"/>
    <col min="13308" max="13556" width="11.44140625" style="7"/>
    <col min="13557" max="13557" width="8" style="7" customWidth="1"/>
    <col min="13558" max="13558" width="52.44140625" style="7" customWidth="1"/>
    <col min="13559" max="13559" width="9.33203125" style="7" customWidth="1"/>
    <col min="13560" max="13560" width="7.109375" style="7" customWidth="1"/>
    <col min="13561" max="13561" width="11.44140625" style="7" customWidth="1"/>
    <col min="13562" max="13562" width="12.44140625" style="7" customWidth="1"/>
    <col min="13563" max="13563" width="13.5546875" style="7" customWidth="1"/>
    <col min="13564" max="13812" width="11.44140625" style="7"/>
    <col min="13813" max="13813" width="8" style="7" customWidth="1"/>
    <col min="13814" max="13814" width="52.44140625" style="7" customWidth="1"/>
    <col min="13815" max="13815" width="9.33203125" style="7" customWidth="1"/>
    <col min="13816" max="13816" width="7.109375" style="7" customWidth="1"/>
    <col min="13817" max="13817" width="11.44140625" style="7" customWidth="1"/>
    <col min="13818" max="13818" width="12.44140625" style="7" customWidth="1"/>
    <col min="13819" max="13819" width="13.5546875" style="7" customWidth="1"/>
    <col min="13820" max="14068" width="11.44140625" style="7"/>
    <col min="14069" max="14069" width="8" style="7" customWidth="1"/>
    <col min="14070" max="14070" width="52.44140625" style="7" customWidth="1"/>
    <col min="14071" max="14071" width="9.33203125" style="7" customWidth="1"/>
    <col min="14072" max="14072" width="7.109375" style="7" customWidth="1"/>
    <col min="14073" max="14073" width="11.44140625" style="7" customWidth="1"/>
    <col min="14074" max="14074" width="12.44140625" style="7" customWidth="1"/>
    <col min="14075" max="14075" width="13.5546875" style="7" customWidth="1"/>
    <col min="14076" max="14324" width="11.44140625" style="7"/>
    <col min="14325" max="14325" width="8" style="7" customWidth="1"/>
    <col min="14326" max="14326" width="52.44140625" style="7" customWidth="1"/>
    <col min="14327" max="14327" width="9.33203125" style="7" customWidth="1"/>
    <col min="14328" max="14328" width="7.109375" style="7" customWidth="1"/>
    <col min="14329" max="14329" width="11.44140625" style="7" customWidth="1"/>
    <col min="14330" max="14330" width="12.44140625" style="7" customWidth="1"/>
    <col min="14331" max="14331" width="13.5546875" style="7" customWidth="1"/>
    <col min="14332" max="14580" width="11.44140625" style="7"/>
    <col min="14581" max="14581" width="8" style="7" customWidth="1"/>
    <col min="14582" max="14582" width="52.44140625" style="7" customWidth="1"/>
    <col min="14583" max="14583" width="9.33203125" style="7" customWidth="1"/>
    <col min="14584" max="14584" width="7.109375" style="7" customWidth="1"/>
    <col min="14585" max="14585" width="11.44140625" style="7" customWidth="1"/>
    <col min="14586" max="14586" width="12.44140625" style="7" customWidth="1"/>
    <col min="14587" max="14587" width="13.5546875" style="7" customWidth="1"/>
    <col min="14588" max="14836" width="11.44140625" style="7"/>
    <col min="14837" max="14837" width="8" style="7" customWidth="1"/>
    <col min="14838" max="14838" width="52.44140625" style="7" customWidth="1"/>
    <col min="14839" max="14839" width="9.33203125" style="7" customWidth="1"/>
    <col min="14840" max="14840" width="7.109375" style="7" customWidth="1"/>
    <col min="14841" max="14841" width="11.44140625" style="7" customWidth="1"/>
    <col min="14842" max="14842" width="12.44140625" style="7" customWidth="1"/>
    <col min="14843" max="14843" width="13.5546875" style="7" customWidth="1"/>
    <col min="14844" max="15092" width="11.44140625" style="7"/>
    <col min="15093" max="15093" width="8" style="7" customWidth="1"/>
    <col min="15094" max="15094" width="52.44140625" style="7" customWidth="1"/>
    <col min="15095" max="15095" width="9.33203125" style="7" customWidth="1"/>
    <col min="15096" max="15096" width="7.109375" style="7" customWidth="1"/>
    <col min="15097" max="15097" width="11.44140625" style="7" customWidth="1"/>
    <col min="15098" max="15098" width="12.44140625" style="7" customWidth="1"/>
    <col min="15099" max="15099" width="13.5546875" style="7" customWidth="1"/>
    <col min="15100" max="15348" width="11.44140625" style="7"/>
    <col min="15349" max="15349" width="8" style="7" customWidth="1"/>
    <col min="15350" max="15350" width="52.44140625" style="7" customWidth="1"/>
    <col min="15351" max="15351" width="9.33203125" style="7" customWidth="1"/>
    <col min="15352" max="15352" width="7.109375" style="7" customWidth="1"/>
    <col min="15353" max="15353" width="11.44140625" style="7" customWidth="1"/>
    <col min="15354" max="15354" width="12.44140625" style="7" customWidth="1"/>
    <col min="15355" max="15355" width="13.5546875" style="7" customWidth="1"/>
    <col min="15356" max="15604" width="11.44140625" style="7"/>
    <col min="15605" max="15605" width="8" style="7" customWidth="1"/>
    <col min="15606" max="15606" width="52.44140625" style="7" customWidth="1"/>
    <col min="15607" max="15607" width="9.33203125" style="7" customWidth="1"/>
    <col min="15608" max="15608" width="7.109375" style="7" customWidth="1"/>
    <col min="15609" max="15609" width="11.44140625" style="7" customWidth="1"/>
    <col min="15610" max="15610" width="12.44140625" style="7" customWidth="1"/>
    <col min="15611" max="15611" width="13.5546875" style="7" customWidth="1"/>
    <col min="15612" max="15860" width="11.44140625" style="7"/>
    <col min="15861" max="15861" width="8" style="7" customWidth="1"/>
    <col min="15862" max="15862" width="52.44140625" style="7" customWidth="1"/>
    <col min="15863" max="15863" width="9.33203125" style="7" customWidth="1"/>
    <col min="15864" max="15864" width="7.109375" style="7" customWidth="1"/>
    <col min="15865" max="15865" width="11.44140625" style="7" customWidth="1"/>
    <col min="15866" max="15866" width="12.44140625" style="7" customWidth="1"/>
    <col min="15867" max="15867" width="13.5546875" style="7" customWidth="1"/>
    <col min="15868" max="16116" width="11.44140625" style="7"/>
    <col min="16117" max="16117" width="8" style="7" customWidth="1"/>
    <col min="16118" max="16118" width="52.44140625" style="7" customWidth="1"/>
    <col min="16119" max="16119" width="9.33203125" style="7" customWidth="1"/>
    <col min="16120" max="16120" width="7.109375" style="7" customWidth="1"/>
    <col min="16121" max="16121" width="11.44140625" style="7" customWidth="1"/>
    <col min="16122" max="16122" width="12.44140625" style="7" customWidth="1"/>
    <col min="16123" max="16123" width="13.5546875" style="7" customWidth="1"/>
    <col min="16124" max="16384" width="11.44140625" style="7"/>
  </cols>
  <sheetData>
    <row r="1" spans="1:11" x14ac:dyDescent="0.25">
      <c r="A1" s="117"/>
      <c r="B1" s="118"/>
      <c r="C1" s="119"/>
      <c r="D1" s="120"/>
      <c r="E1" s="121"/>
      <c r="F1" s="122"/>
    </row>
    <row r="2" spans="1:11" x14ac:dyDescent="0.25">
      <c r="A2" s="159" t="s">
        <v>8</v>
      </c>
      <c r="B2" s="159"/>
      <c r="C2" s="159"/>
      <c r="D2" s="159"/>
      <c r="E2" s="159"/>
      <c r="F2" s="159"/>
    </row>
    <row r="3" spans="1:11" x14ac:dyDescent="0.25">
      <c r="A3" s="160" t="s">
        <v>9</v>
      </c>
      <c r="B3" s="160"/>
      <c r="C3" s="160"/>
      <c r="D3" s="160"/>
      <c r="E3" s="160"/>
      <c r="F3" s="160"/>
    </row>
    <row r="4" spans="1:11" x14ac:dyDescent="0.25">
      <c r="A4" s="159" t="s">
        <v>7</v>
      </c>
      <c r="B4" s="159"/>
      <c r="C4" s="159"/>
      <c r="D4" s="159"/>
      <c r="E4" s="159"/>
      <c r="F4" s="159"/>
    </row>
    <row r="5" spans="1:11" x14ac:dyDescent="0.25">
      <c r="A5" s="160" t="s">
        <v>63</v>
      </c>
      <c r="B5" s="160"/>
      <c r="C5" s="160"/>
      <c r="D5" s="160"/>
      <c r="E5" s="160"/>
      <c r="F5" s="160"/>
    </row>
    <row r="6" spans="1:11" x14ac:dyDescent="0.25">
      <c r="A6" s="117"/>
      <c r="B6" s="123"/>
      <c r="C6" s="124"/>
      <c r="D6" s="124"/>
      <c r="E6" s="125"/>
      <c r="F6" s="124"/>
    </row>
    <row r="7" spans="1:11" ht="19.2" customHeight="1" x14ac:dyDescent="0.25">
      <c r="A7" s="126" t="s">
        <v>70</v>
      </c>
      <c r="B7" s="127" t="s">
        <v>80</v>
      </c>
      <c r="C7" s="127"/>
      <c r="D7" s="127"/>
      <c r="E7" s="128" t="s">
        <v>10</v>
      </c>
      <c r="F7" s="129">
        <f>F85</f>
        <v>0</v>
      </c>
    </row>
    <row r="8" spans="1:11" x14ac:dyDescent="0.25">
      <c r="A8" s="161" t="s">
        <v>68</v>
      </c>
      <c r="B8" s="161"/>
      <c r="C8" s="161"/>
      <c r="D8" s="161"/>
      <c r="E8" s="161"/>
      <c r="F8" s="161"/>
    </row>
    <row r="9" spans="1:11" ht="15" customHeight="1" x14ac:dyDescent="0.25">
      <c r="A9" s="130" t="s">
        <v>67</v>
      </c>
      <c r="B9" s="131" t="s">
        <v>69</v>
      </c>
      <c r="C9" s="131"/>
      <c r="D9" s="131"/>
      <c r="E9" s="131"/>
      <c r="F9" s="131" t="s">
        <v>64</v>
      </c>
    </row>
    <row r="10" spans="1:11" s="8" customFormat="1" x14ac:dyDescent="0.25">
      <c r="A10" s="89" t="s">
        <v>3</v>
      </c>
      <c r="B10" s="90" t="s">
        <v>0</v>
      </c>
      <c r="C10" s="91" t="s">
        <v>2</v>
      </c>
      <c r="D10" s="91" t="s">
        <v>1</v>
      </c>
      <c r="E10" s="92" t="s">
        <v>4</v>
      </c>
      <c r="F10" s="91" t="s">
        <v>5</v>
      </c>
      <c r="G10" s="7"/>
      <c r="H10" s="7"/>
      <c r="I10" s="7"/>
      <c r="J10" s="7"/>
      <c r="K10" s="7"/>
    </row>
    <row r="11" spans="1:11" s="8" customFormat="1" x14ac:dyDescent="0.25">
      <c r="A11" s="84"/>
      <c r="B11" s="85"/>
      <c r="C11" s="86"/>
      <c r="D11" s="85"/>
      <c r="E11" s="87"/>
      <c r="F11" s="88"/>
      <c r="G11" s="7"/>
      <c r="H11" s="7"/>
      <c r="I11" s="7"/>
      <c r="J11" s="7"/>
      <c r="K11" s="7"/>
    </row>
    <row r="12" spans="1:11" s="8" customFormat="1" x14ac:dyDescent="0.25">
      <c r="A12" s="81">
        <v>1</v>
      </c>
      <c r="B12" s="13" t="s">
        <v>30</v>
      </c>
      <c r="C12" s="13"/>
      <c r="D12" s="13"/>
      <c r="E12" s="14"/>
      <c r="F12" s="15"/>
      <c r="G12" s="7"/>
      <c r="H12" s="7"/>
      <c r="I12" s="7"/>
      <c r="J12" s="7"/>
      <c r="K12" s="7"/>
    </row>
    <row r="13" spans="1:11" s="8" customFormat="1" x14ac:dyDescent="0.25">
      <c r="A13" s="82">
        <f>A12+0.01</f>
        <v>1.01</v>
      </c>
      <c r="B13" s="16" t="s">
        <v>38</v>
      </c>
      <c r="C13" s="76">
        <v>3</v>
      </c>
      <c r="D13" s="17" t="s">
        <v>31</v>
      </c>
      <c r="E13" s="18"/>
      <c r="F13" s="106">
        <f>E13*C13</f>
        <v>0</v>
      </c>
      <c r="G13" s="7"/>
      <c r="H13" s="7"/>
      <c r="I13" s="7"/>
      <c r="J13" s="7"/>
      <c r="K13" s="7"/>
    </row>
    <row r="14" spans="1:11" s="8" customFormat="1" x14ac:dyDescent="0.25">
      <c r="A14" s="82">
        <f t="shared" ref="A14:A15" si="0">A13+0.01</f>
        <v>1.02</v>
      </c>
      <c r="B14" s="19" t="s">
        <v>61</v>
      </c>
      <c r="C14" s="77">
        <v>1</v>
      </c>
      <c r="D14" s="20" t="s">
        <v>31</v>
      </c>
      <c r="E14" s="21"/>
      <c r="F14" s="106">
        <f>E14</f>
        <v>0</v>
      </c>
      <c r="G14" s="7"/>
      <c r="H14" s="7"/>
      <c r="I14" s="7"/>
      <c r="J14" s="7"/>
      <c r="K14" s="7"/>
    </row>
    <row r="15" spans="1:11" s="8" customFormat="1" x14ac:dyDescent="0.25">
      <c r="A15" s="82">
        <f t="shared" si="0"/>
        <v>1.03</v>
      </c>
      <c r="B15" s="75" t="s">
        <v>65</v>
      </c>
      <c r="C15" s="77">
        <v>2</v>
      </c>
      <c r="D15" s="20" t="s">
        <v>62</v>
      </c>
      <c r="E15" s="21"/>
      <c r="F15" s="106">
        <f>E15*C15</f>
        <v>0</v>
      </c>
      <c r="G15" s="7"/>
      <c r="H15" s="7"/>
      <c r="I15" s="7"/>
      <c r="J15" s="7"/>
      <c r="K15" s="7"/>
    </row>
    <row r="16" spans="1:11" s="8" customFormat="1" x14ac:dyDescent="0.25">
      <c r="A16" s="146"/>
      <c r="B16" s="147" t="s">
        <v>32</v>
      </c>
      <c r="C16" s="147"/>
      <c r="D16" s="147"/>
      <c r="E16" s="148"/>
      <c r="F16" s="107">
        <f>SUM(F13:F15)</f>
        <v>0</v>
      </c>
      <c r="G16" s="7"/>
      <c r="H16" s="7"/>
      <c r="I16" s="7"/>
      <c r="J16" s="7"/>
      <c r="K16" s="7"/>
    </row>
    <row r="17" spans="1:11" s="8" customFormat="1" x14ac:dyDescent="0.25">
      <c r="A17" s="22"/>
      <c r="B17" s="23"/>
      <c r="C17" s="24"/>
      <c r="D17" s="24"/>
      <c r="E17" s="25"/>
      <c r="F17" s="108"/>
      <c r="G17" s="7"/>
      <c r="H17" s="7"/>
      <c r="I17" s="7"/>
      <c r="J17" s="7"/>
      <c r="K17" s="7"/>
    </row>
    <row r="18" spans="1:11" x14ac:dyDescent="0.25">
      <c r="A18" s="81">
        <v>2</v>
      </c>
      <c r="B18" s="26" t="s">
        <v>13</v>
      </c>
      <c r="C18" s="13"/>
      <c r="D18" s="26"/>
      <c r="E18" s="27"/>
      <c r="F18" s="109"/>
    </row>
    <row r="19" spans="1:11" x14ac:dyDescent="0.25">
      <c r="A19" s="83">
        <f>A18+0.01</f>
        <v>2.0099999999999998</v>
      </c>
      <c r="B19" s="1" t="s">
        <v>35</v>
      </c>
      <c r="C19" s="2">
        <f>70*0.45*1</f>
        <v>31.5</v>
      </c>
      <c r="D19" s="2" t="s">
        <v>6</v>
      </c>
      <c r="E19" s="18"/>
      <c r="F19" s="106">
        <f>E19*C19</f>
        <v>0</v>
      </c>
    </row>
    <row r="20" spans="1:11" x14ac:dyDescent="0.25">
      <c r="A20" s="83">
        <f t="shared" ref="A20:A24" si="1">A19+0.01</f>
        <v>2.0199999999999996</v>
      </c>
      <c r="B20" s="1" t="s">
        <v>11</v>
      </c>
      <c r="C20" s="2">
        <f>C19*1.21</f>
        <v>38.115000000000002</v>
      </c>
      <c r="D20" s="2" t="s">
        <v>6</v>
      </c>
      <c r="E20" s="18"/>
      <c r="F20" s="106">
        <f t="shared" ref="F20:F24" si="2">E20*C20</f>
        <v>0</v>
      </c>
    </row>
    <row r="21" spans="1:11" ht="24" customHeight="1" x14ac:dyDescent="0.25">
      <c r="A21" s="83">
        <f t="shared" si="1"/>
        <v>2.0299999999999994</v>
      </c>
      <c r="B21" s="1" t="s">
        <v>12</v>
      </c>
      <c r="C21" s="2">
        <f>70*0.45*0.2</f>
        <v>6.3000000000000007</v>
      </c>
      <c r="D21" s="2" t="s">
        <v>6</v>
      </c>
      <c r="E21" s="18"/>
      <c r="F21" s="106">
        <f t="shared" si="2"/>
        <v>0</v>
      </c>
    </row>
    <row r="22" spans="1:11" ht="17.399999999999999" customHeight="1" x14ac:dyDescent="0.25">
      <c r="A22" s="83">
        <f t="shared" si="1"/>
        <v>2.0399999999999991</v>
      </c>
      <c r="B22" s="16" t="s">
        <v>71</v>
      </c>
      <c r="C22" s="28">
        <f>74*2.2</f>
        <v>162.80000000000001</v>
      </c>
      <c r="D22" s="28" t="s">
        <v>14</v>
      </c>
      <c r="E22" s="18"/>
      <c r="F22" s="106">
        <f t="shared" si="2"/>
        <v>0</v>
      </c>
      <c r="G22" s="99"/>
    </row>
    <row r="23" spans="1:11" x14ac:dyDescent="0.25">
      <c r="A23" s="83">
        <f>A22+0.01</f>
        <v>2.0499999999999989</v>
      </c>
      <c r="B23" s="1" t="s">
        <v>15</v>
      </c>
      <c r="C23" s="2">
        <f>70*0.2*0.2</f>
        <v>2.8000000000000003</v>
      </c>
      <c r="D23" s="2" t="s">
        <v>6</v>
      </c>
      <c r="E23" s="18"/>
      <c r="F23" s="106">
        <f t="shared" si="2"/>
        <v>0</v>
      </c>
    </row>
    <row r="24" spans="1:11" ht="17.399999999999999" customHeight="1" x14ac:dyDescent="0.25">
      <c r="A24" s="83">
        <f t="shared" si="1"/>
        <v>2.0599999999999987</v>
      </c>
      <c r="B24" s="1" t="s">
        <v>72</v>
      </c>
      <c r="C24" s="2">
        <f>18*0.2*0.2*2.3</f>
        <v>1.6560000000000001</v>
      </c>
      <c r="D24" s="2" t="s">
        <v>6</v>
      </c>
      <c r="E24" s="18"/>
      <c r="F24" s="106">
        <f t="shared" si="2"/>
        <v>0</v>
      </c>
    </row>
    <row r="25" spans="1:11" x14ac:dyDescent="0.25">
      <c r="A25" s="149"/>
      <c r="B25" s="150" t="s">
        <v>36</v>
      </c>
      <c r="C25" s="150"/>
      <c r="D25" s="150"/>
      <c r="E25" s="151"/>
      <c r="F25" s="110">
        <f>SUM(F19:F24)</f>
        <v>0</v>
      </c>
    </row>
    <row r="26" spans="1:11" x14ac:dyDescent="0.25">
      <c r="A26" s="29"/>
      <c r="B26" s="30"/>
      <c r="C26" s="31"/>
      <c r="D26" s="30"/>
      <c r="E26" s="32"/>
      <c r="F26" s="111"/>
    </row>
    <row r="27" spans="1:11" x14ac:dyDescent="0.25">
      <c r="A27" s="81">
        <v>3</v>
      </c>
      <c r="B27" s="35" t="s">
        <v>79</v>
      </c>
      <c r="C27" s="36"/>
      <c r="D27" s="37"/>
      <c r="E27" s="38"/>
      <c r="F27" s="112"/>
    </row>
    <row r="28" spans="1:11" ht="16.8" customHeight="1" x14ac:dyDescent="0.25">
      <c r="A28" s="93">
        <f>A27+0.01</f>
        <v>3.01</v>
      </c>
      <c r="B28" s="1" t="s">
        <v>73</v>
      </c>
      <c r="C28" s="18">
        <f>C22*2</f>
        <v>325.60000000000002</v>
      </c>
      <c r="D28" s="18" t="s">
        <v>14</v>
      </c>
      <c r="E28" s="18"/>
      <c r="F28" s="106">
        <f>E28*C28</f>
        <v>0</v>
      </c>
    </row>
    <row r="29" spans="1:11" x14ac:dyDescent="0.25">
      <c r="A29" s="142"/>
      <c r="B29" s="143" t="s">
        <v>37</v>
      </c>
      <c r="C29" s="143"/>
      <c r="D29" s="143"/>
      <c r="E29" s="144"/>
      <c r="F29" s="51">
        <f>SUM(F28)</f>
        <v>0</v>
      </c>
    </row>
    <row r="30" spans="1:11" x14ac:dyDescent="0.25">
      <c r="A30" s="29"/>
      <c r="B30" s="30"/>
      <c r="C30" s="31"/>
      <c r="D30" s="30"/>
      <c r="E30" s="32"/>
      <c r="F30" s="111"/>
    </row>
    <row r="31" spans="1:11" x14ac:dyDescent="0.25">
      <c r="A31" s="81">
        <v>4</v>
      </c>
      <c r="B31" s="13" t="s">
        <v>78</v>
      </c>
      <c r="C31" s="13"/>
      <c r="D31" s="13"/>
      <c r="E31" s="14"/>
      <c r="F31" s="109"/>
    </row>
    <row r="32" spans="1:11" x14ac:dyDescent="0.25">
      <c r="A32" s="22">
        <f>A31+0.01</f>
        <v>4.01</v>
      </c>
      <c r="B32" s="40" t="s">
        <v>74</v>
      </c>
      <c r="C32" s="41">
        <f>C39*1*0.2</f>
        <v>30</v>
      </c>
      <c r="D32" s="42" t="s">
        <v>6</v>
      </c>
      <c r="E32" s="43"/>
      <c r="F32" s="113">
        <f t="shared" ref="F32:F40" si="3">C32*E32</f>
        <v>0</v>
      </c>
    </row>
    <row r="33" spans="1:7" ht="19.2" customHeight="1" x14ac:dyDescent="0.25">
      <c r="A33" s="22">
        <f t="shared" ref="A33:A35" si="4">A32+0.01</f>
        <v>4.0199999999999996</v>
      </c>
      <c r="B33" s="16" t="s">
        <v>81</v>
      </c>
      <c r="C33" s="78">
        <f>C39*0.1*0.25</f>
        <v>3.75</v>
      </c>
      <c r="D33" s="79" t="s">
        <v>6</v>
      </c>
      <c r="E33" s="80"/>
      <c r="F33" s="114">
        <f t="shared" si="3"/>
        <v>0</v>
      </c>
    </row>
    <row r="34" spans="1:7" x14ac:dyDescent="0.25">
      <c r="A34" s="22">
        <f t="shared" si="4"/>
        <v>4.0299999999999994</v>
      </c>
      <c r="B34" s="40" t="s">
        <v>75</v>
      </c>
      <c r="C34" s="41">
        <f>C39*0.3*1</f>
        <v>45</v>
      </c>
      <c r="D34" s="42" t="s">
        <v>43</v>
      </c>
      <c r="E34" s="32"/>
      <c r="F34" s="113">
        <f>E34*C34</f>
        <v>0</v>
      </c>
    </row>
    <row r="35" spans="1:7" x14ac:dyDescent="0.25">
      <c r="A35" s="22">
        <f t="shared" si="4"/>
        <v>4.0399999999999991</v>
      </c>
      <c r="B35" s="40" t="s">
        <v>76</v>
      </c>
      <c r="C35" s="41">
        <f>(C32*1.21)</f>
        <v>36.299999999999997</v>
      </c>
      <c r="D35" s="42" t="s">
        <v>6</v>
      </c>
      <c r="E35" s="43"/>
      <c r="F35" s="113">
        <f>C35*E35</f>
        <v>0</v>
      </c>
    </row>
    <row r="36" spans="1:7" x14ac:dyDescent="0.25">
      <c r="A36" s="149"/>
      <c r="B36" s="150" t="s">
        <v>34</v>
      </c>
      <c r="C36" s="150"/>
      <c r="D36" s="150"/>
      <c r="E36" s="151"/>
      <c r="F36" s="115">
        <f>SUM(F32:F35)</f>
        <v>0</v>
      </c>
    </row>
    <row r="37" spans="1:7" x14ac:dyDescent="0.25">
      <c r="A37" s="44"/>
      <c r="B37" s="45"/>
      <c r="C37" s="46"/>
      <c r="D37" s="46"/>
      <c r="E37" s="25"/>
      <c r="F37" s="113"/>
    </row>
    <row r="38" spans="1:7" x14ac:dyDescent="0.25">
      <c r="A38" s="81">
        <v>5</v>
      </c>
      <c r="B38" s="13" t="s">
        <v>77</v>
      </c>
      <c r="C38" s="13"/>
      <c r="D38" s="13"/>
      <c r="E38" s="14"/>
      <c r="F38" s="109"/>
    </row>
    <row r="39" spans="1:7" ht="27.6" customHeight="1" x14ac:dyDescent="0.25">
      <c r="A39" s="83">
        <v>5.0999999999999996</v>
      </c>
      <c r="B39" s="16" t="s">
        <v>39</v>
      </c>
      <c r="C39" s="28">
        <v>150</v>
      </c>
      <c r="D39" s="94" t="s">
        <v>40</v>
      </c>
      <c r="E39" s="80"/>
      <c r="F39" s="114">
        <f t="shared" si="3"/>
        <v>0</v>
      </c>
    </row>
    <row r="40" spans="1:7" ht="24" customHeight="1" x14ac:dyDescent="0.25">
      <c r="A40" s="83">
        <v>5.2</v>
      </c>
      <c r="B40" s="16" t="s">
        <v>41</v>
      </c>
      <c r="C40" s="28">
        <f>C39</f>
        <v>150</v>
      </c>
      <c r="D40" s="94" t="s">
        <v>42</v>
      </c>
      <c r="E40" s="80"/>
      <c r="F40" s="114">
        <f t="shared" si="3"/>
        <v>0</v>
      </c>
    </row>
    <row r="41" spans="1:7" x14ac:dyDescent="0.25">
      <c r="A41" s="83">
        <v>2.2999999999999998</v>
      </c>
      <c r="B41" s="16" t="s">
        <v>88</v>
      </c>
      <c r="C41" s="28">
        <f>C40*0.0445334</f>
        <v>6.6800100000000002</v>
      </c>
      <c r="D41" s="94" t="s">
        <v>6</v>
      </c>
      <c r="E41" s="80"/>
      <c r="F41" s="114">
        <f>C41*E41</f>
        <v>0</v>
      </c>
    </row>
    <row r="42" spans="1:7" x14ac:dyDescent="0.25">
      <c r="A42" s="149"/>
      <c r="B42" s="150" t="s">
        <v>59</v>
      </c>
      <c r="C42" s="150"/>
      <c r="D42" s="150"/>
      <c r="E42" s="151"/>
      <c r="F42" s="115">
        <f>SUM(F39:F41)</f>
        <v>0</v>
      </c>
    </row>
    <row r="43" spans="1:7" x14ac:dyDescent="0.25">
      <c r="A43" s="29"/>
      <c r="B43" s="30"/>
      <c r="C43" s="31"/>
      <c r="D43" s="30"/>
      <c r="E43" s="32"/>
      <c r="F43" s="111"/>
    </row>
    <row r="44" spans="1:7" x14ac:dyDescent="0.25">
      <c r="A44" s="81">
        <v>6</v>
      </c>
      <c r="B44" s="35" t="s">
        <v>44</v>
      </c>
      <c r="C44" s="36"/>
      <c r="D44" s="37"/>
      <c r="E44" s="38"/>
      <c r="F44" s="112"/>
    </row>
    <row r="45" spans="1:7" ht="18" customHeight="1" x14ac:dyDescent="0.25">
      <c r="A45" s="39">
        <v>6.1</v>
      </c>
      <c r="B45" s="1" t="s">
        <v>87</v>
      </c>
      <c r="C45" s="28">
        <v>2</v>
      </c>
      <c r="D45" s="18" t="s">
        <v>31</v>
      </c>
      <c r="E45" s="18"/>
      <c r="F45" s="106">
        <f>E45*C45</f>
        <v>0</v>
      </c>
    </row>
    <row r="46" spans="1:7" x14ac:dyDescent="0.25">
      <c r="A46" s="149"/>
      <c r="B46" s="150" t="s">
        <v>60</v>
      </c>
      <c r="C46" s="150"/>
      <c r="D46" s="150"/>
      <c r="E46" s="151"/>
      <c r="F46" s="115">
        <f>SUM(F45)</f>
        <v>0</v>
      </c>
    </row>
    <row r="47" spans="1:7" x14ac:dyDescent="0.25">
      <c r="A47" s="29"/>
      <c r="B47" s="30"/>
      <c r="C47" s="31"/>
      <c r="D47" s="30"/>
      <c r="E47" s="32"/>
      <c r="F47" s="111"/>
    </row>
    <row r="48" spans="1:7" x14ac:dyDescent="0.25">
      <c r="A48" s="97">
        <v>7</v>
      </c>
      <c r="B48" s="35" t="s">
        <v>45</v>
      </c>
      <c r="C48" s="47"/>
      <c r="D48" s="35"/>
      <c r="E48" s="48"/>
      <c r="F48" s="116"/>
      <c r="G48" s="99"/>
    </row>
    <row r="49" spans="1:6" ht="26.4" x14ac:dyDescent="0.25">
      <c r="A49" s="98">
        <f>A48+0.01</f>
        <v>7.01</v>
      </c>
      <c r="B49" s="16" t="s">
        <v>47</v>
      </c>
      <c r="C49" s="95">
        <v>4</v>
      </c>
      <c r="D49" s="94" t="s">
        <v>46</v>
      </c>
      <c r="E49" s="96"/>
      <c r="F49" s="114">
        <f t="shared" ref="F49:F58" si="5">E49*C49</f>
        <v>0</v>
      </c>
    </row>
    <row r="50" spans="1:6" ht="26.4" x14ac:dyDescent="0.25">
      <c r="A50" s="98">
        <f t="shared" ref="A50:A59" si="6">A49+0.01</f>
        <v>7.02</v>
      </c>
      <c r="B50" s="16" t="s">
        <v>48</v>
      </c>
      <c r="C50" s="95">
        <v>200</v>
      </c>
      <c r="D50" s="94" t="s">
        <v>49</v>
      </c>
      <c r="E50" s="96"/>
      <c r="F50" s="114">
        <f t="shared" si="5"/>
        <v>0</v>
      </c>
    </row>
    <row r="51" spans="1:6" x14ac:dyDescent="0.25">
      <c r="A51" s="98">
        <f t="shared" si="6"/>
        <v>7.0299999999999994</v>
      </c>
      <c r="B51" s="16" t="s">
        <v>50</v>
      </c>
      <c r="C51" s="95">
        <v>3</v>
      </c>
      <c r="D51" s="94" t="s">
        <v>46</v>
      </c>
      <c r="E51" s="96"/>
      <c r="F51" s="114">
        <f t="shared" si="5"/>
        <v>0</v>
      </c>
    </row>
    <row r="52" spans="1:6" x14ac:dyDescent="0.25">
      <c r="A52" s="98">
        <f t="shared" si="6"/>
        <v>7.0399999999999991</v>
      </c>
      <c r="B52" s="16" t="s">
        <v>51</v>
      </c>
      <c r="C52" s="95">
        <v>1</v>
      </c>
      <c r="D52" s="94" t="s">
        <v>46</v>
      </c>
      <c r="E52" s="96"/>
      <c r="F52" s="114">
        <f t="shared" si="5"/>
        <v>0</v>
      </c>
    </row>
    <row r="53" spans="1:6" x14ac:dyDescent="0.25">
      <c r="A53" s="98">
        <f t="shared" si="6"/>
        <v>7.0499999999999989</v>
      </c>
      <c r="B53" s="16" t="s">
        <v>52</v>
      </c>
      <c r="C53" s="95">
        <v>1</v>
      </c>
      <c r="D53" s="94" t="s">
        <v>31</v>
      </c>
      <c r="E53" s="96"/>
      <c r="F53" s="114">
        <f t="shared" si="5"/>
        <v>0</v>
      </c>
    </row>
    <row r="54" spans="1:6" x14ac:dyDescent="0.25">
      <c r="A54" s="98">
        <f t="shared" si="6"/>
        <v>7.0599999999999987</v>
      </c>
      <c r="B54" s="16" t="s">
        <v>53</v>
      </c>
      <c r="C54" s="95">
        <v>2</v>
      </c>
      <c r="D54" s="94" t="s">
        <v>46</v>
      </c>
      <c r="E54" s="96"/>
      <c r="F54" s="114">
        <f t="shared" si="5"/>
        <v>0</v>
      </c>
    </row>
    <row r="55" spans="1:6" x14ac:dyDescent="0.25">
      <c r="A55" s="98">
        <f t="shared" si="6"/>
        <v>7.0699999999999985</v>
      </c>
      <c r="B55" s="16" t="s">
        <v>54</v>
      </c>
      <c r="C55" s="95">
        <v>1</v>
      </c>
      <c r="D55" s="94" t="s">
        <v>46</v>
      </c>
      <c r="E55" s="96"/>
      <c r="F55" s="114">
        <f t="shared" si="5"/>
        <v>0</v>
      </c>
    </row>
    <row r="56" spans="1:6" x14ac:dyDescent="0.25">
      <c r="A56" s="98">
        <f t="shared" si="6"/>
        <v>7.0799999999999983</v>
      </c>
      <c r="B56" s="16" t="s">
        <v>55</v>
      </c>
      <c r="C56" s="95">
        <v>1</v>
      </c>
      <c r="D56" s="94" t="s">
        <v>31</v>
      </c>
      <c r="E56" s="96"/>
      <c r="F56" s="114">
        <f t="shared" si="5"/>
        <v>0</v>
      </c>
    </row>
    <row r="57" spans="1:6" x14ac:dyDescent="0.25">
      <c r="A57" s="98">
        <f t="shared" si="6"/>
        <v>7.0899999999999981</v>
      </c>
      <c r="B57" s="16" t="s">
        <v>56</v>
      </c>
      <c r="C57" s="95">
        <v>1</v>
      </c>
      <c r="D57" s="94" t="s">
        <v>31</v>
      </c>
      <c r="E57" s="96"/>
      <c r="F57" s="114">
        <f t="shared" si="5"/>
        <v>0</v>
      </c>
    </row>
    <row r="58" spans="1:6" x14ac:dyDescent="0.25">
      <c r="A58" s="98">
        <f t="shared" si="6"/>
        <v>7.0999999999999979</v>
      </c>
      <c r="B58" s="16" t="s">
        <v>57</v>
      </c>
      <c r="C58" s="95">
        <v>1</v>
      </c>
      <c r="D58" s="94" t="s">
        <v>31</v>
      </c>
      <c r="E58" s="96"/>
      <c r="F58" s="114">
        <f t="shared" si="5"/>
        <v>0</v>
      </c>
    </row>
    <row r="59" spans="1:6" x14ac:dyDescent="0.25">
      <c r="A59" s="98">
        <f t="shared" si="6"/>
        <v>7.1099999999999977</v>
      </c>
      <c r="B59" s="16" t="s">
        <v>58</v>
      </c>
      <c r="C59" s="95">
        <v>1</v>
      </c>
      <c r="D59" s="94" t="s">
        <v>31</v>
      </c>
      <c r="E59" s="96"/>
      <c r="F59" s="114">
        <f>E59*C59</f>
        <v>0</v>
      </c>
    </row>
    <row r="60" spans="1:6" x14ac:dyDescent="0.25">
      <c r="A60" s="149"/>
      <c r="B60" s="152" t="s">
        <v>60</v>
      </c>
      <c r="C60" s="150"/>
      <c r="D60" s="150"/>
      <c r="E60" s="151"/>
      <c r="F60" s="110">
        <f>SUM(F49:F59)</f>
        <v>0</v>
      </c>
    </row>
    <row r="61" spans="1:6" x14ac:dyDescent="0.25">
      <c r="A61" s="34">
        <v>4</v>
      </c>
      <c r="B61" s="35" t="s">
        <v>33</v>
      </c>
      <c r="C61" s="36"/>
      <c r="D61" s="37"/>
      <c r="E61" s="38"/>
      <c r="F61" s="49"/>
    </row>
    <row r="62" spans="1:6" x14ac:dyDescent="0.25">
      <c r="A62" s="39">
        <v>4.0999999999999996</v>
      </c>
      <c r="B62" s="1" t="s">
        <v>33</v>
      </c>
      <c r="C62" s="18">
        <v>1</v>
      </c>
      <c r="D62" s="18" t="s">
        <v>31</v>
      </c>
      <c r="E62" s="18"/>
      <c r="F62" s="50">
        <f>E62*C62</f>
        <v>0</v>
      </c>
    </row>
    <row r="63" spans="1:6" x14ac:dyDescent="0.25">
      <c r="A63" s="142"/>
      <c r="B63" s="143" t="s">
        <v>34</v>
      </c>
      <c r="C63" s="143"/>
      <c r="D63" s="143"/>
      <c r="E63" s="144"/>
      <c r="F63" s="51">
        <f>SUM(F62)</f>
        <v>0</v>
      </c>
    </row>
    <row r="64" spans="1:6" x14ac:dyDescent="0.25">
      <c r="A64" s="142"/>
      <c r="B64" s="143"/>
      <c r="C64" s="143"/>
      <c r="D64" s="143"/>
      <c r="E64" s="144"/>
      <c r="F64" s="145"/>
    </row>
    <row r="65" spans="1:12" x14ac:dyDescent="0.25">
      <c r="A65" s="162" t="s">
        <v>16</v>
      </c>
      <c r="B65" s="163"/>
      <c r="C65" s="163"/>
      <c r="D65" s="163"/>
      <c r="E65" s="163"/>
      <c r="F65" s="52">
        <f>F63+F60+F46+F42+F36+F29+F25+F16</f>
        <v>0</v>
      </c>
    </row>
    <row r="66" spans="1:12" x14ac:dyDescent="0.25">
      <c r="A66" s="29"/>
      <c r="B66" s="30"/>
      <c r="C66" s="31"/>
      <c r="D66" s="30"/>
      <c r="E66" s="32"/>
      <c r="F66" s="33"/>
    </row>
    <row r="67" spans="1:12" s="8" customFormat="1" x14ac:dyDescent="0.25">
      <c r="A67" s="162" t="s">
        <v>16</v>
      </c>
      <c r="B67" s="163"/>
      <c r="C67" s="163"/>
      <c r="D67" s="163"/>
      <c r="E67" s="163"/>
      <c r="F67" s="52">
        <f>F65</f>
        <v>0</v>
      </c>
      <c r="G67" s="7"/>
      <c r="H67" s="7"/>
      <c r="I67" s="7"/>
      <c r="J67" s="7"/>
      <c r="K67" s="7"/>
    </row>
    <row r="68" spans="1:12" s="8" customFormat="1" x14ac:dyDescent="0.25">
      <c r="A68" s="53"/>
      <c r="B68" s="54"/>
      <c r="C68" s="20"/>
      <c r="D68" s="55"/>
      <c r="E68" s="56"/>
      <c r="F68" s="57"/>
      <c r="G68" s="7"/>
      <c r="H68" s="7"/>
      <c r="I68" s="7"/>
      <c r="J68" s="7"/>
      <c r="K68" s="7"/>
    </row>
    <row r="69" spans="1:12" s="8" customFormat="1" x14ac:dyDescent="0.25">
      <c r="A69" s="53"/>
      <c r="B69" s="58" t="s">
        <v>25</v>
      </c>
      <c r="C69" s="59">
        <v>0.05</v>
      </c>
      <c r="D69" s="60"/>
      <c r="E69" s="56"/>
      <c r="F69" s="57">
        <f>F67*0.05</f>
        <v>0</v>
      </c>
      <c r="G69" s="7"/>
      <c r="H69" s="7"/>
      <c r="I69" s="7"/>
      <c r="J69" s="7"/>
      <c r="K69" s="7"/>
    </row>
    <row r="70" spans="1:12" s="8" customFormat="1" x14ac:dyDescent="0.25">
      <c r="A70" s="53"/>
      <c r="B70" s="58"/>
      <c r="C70" s="59"/>
      <c r="D70" s="60"/>
      <c r="E70" s="56"/>
      <c r="F70" s="57"/>
      <c r="G70" s="7"/>
      <c r="H70" s="7"/>
      <c r="I70" s="7"/>
      <c r="J70" s="7"/>
      <c r="K70" s="7"/>
    </row>
    <row r="71" spans="1:12" s="8" customFormat="1" x14ac:dyDescent="0.25">
      <c r="A71" s="53"/>
      <c r="B71" s="61" t="s">
        <v>17</v>
      </c>
      <c r="C71" s="20"/>
      <c r="D71" s="55"/>
      <c r="E71" s="56"/>
      <c r="F71" s="57"/>
      <c r="G71" s="7"/>
      <c r="H71" s="7"/>
      <c r="I71" s="7"/>
      <c r="J71" s="7"/>
      <c r="K71" s="7"/>
    </row>
    <row r="72" spans="1:12" s="8" customFormat="1" x14ac:dyDescent="0.25">
      <c r="A72" s="53"/>
      <c r="B72" s="54" t="s">
        <v>18</v>
      </c>
      <c r="C72" s="62">
        <v>0.1</v>
      </c>
      <c r="D72" s="55"/>
      <c r="E72" s="56"/>
      <c r="F72" s="57">
        <f>F67*C72</f>
        <v>0</v>
      </c>
      <c r="G72" s="7"/>
      <c r="H72" s="7"/>
      <c r="I72" s="7"/>
      <c r="J72" s="7"/>
      <c r="K72" s="7"/>
    </row>
    <row r="73" spans="1:12" x14ac:dyDescent="0.25">
      <c r="A73" s="53"/>
      <c r="B73" s="54" t="s">
        <v>19</v>
      </c>
      <c r="C73" s="59">
        <v>0.03</v>
      </c>
      <c r="D73" s="55"/>
      <c r="E73" s="56"/>
      <c r="F73" s="57">
        <f>F67*C73</f>
        <v>0</v>
      </c>
      <c r="L73" s="8"/>
    </row>
    <row r="74" spans="1:12" x14ac:dyDescent="0.25">
      <c r="A74" s="53"/>
      <c r="B74" s="54" t="s">
        <v>20</v>
      </c>
      <c r="C74" s="59">
        <v>0.04</v>
      </c>
      <c r="D74" s="60"/>
      <c r="E74" s="56"/>
      <c r="F74" s="57">
        <f>F67*C74</f>
        <v>0</v>
      </c>
      <c r="L74" s="8"/>
    </row>
    <row r="75" spans="1:12" x14ac:dyDescent="0.25">
      <c r="A75" s="53"/>
      <c r="B75" s="54" t="s">
        <v>21</v>
      </c>
      <c r="C75" s="59">
        <v>0.01</v>
      </c>
      <c r="D75" s="60"/>
      <c r="E75" s="56"/>
      <c r="F75" s="57">
        <f>F67*C75</f>
        <v>0</v>
      </c>
      <c r="L75" s="8"/>
    </row>
    <row r="76" spans="1:12" x14ac:dyDescent="0.25">
      <c r="A76" s="53"/>
      <c r="B76" s="54" t="s">
        <v>22</v>
      </c>
      <c r="C76" s="59">
        <v>0.01</v>
      </c>
      <c r="D76" s="60"/>
      <c r="E76" s="56"/>
      <c r="F76" s="57">
        <f>F67*C76</f>
        <v>0</v>
      </c>
      <c r="L76" s="8"/>
    </row>
    <row r="77" spans="1:12" x14ac:dyDescent="0.25">
      <c r="A77" s="53"/>
      <c r="B77" s="54" t="s">
        <v>23</v>
      </c>
      <c r="C77" s="59">
        <v>1E-3</v>
      </c>
      <c r="D77" s="60"/>
      <c r="E77" s="56"/>
      <c r="F77" s="57">
        <f>F67*C77</f>
        <v>0</v>
      </c>
      <c r="L77" s="8"/>
    </row>
    <row r="78" spans="1:12" x14ac:dyDescent="0.25">
      <c r="A78" s="53"/>
      <c r="B78" s="54" t="s">
        <v>66</v>
      </c>
      <c r="C78" s="59">
        <v>0.05</v>
      </c>
      <c r="D78" s="60"/>
      <c r="E78" s="56"/>
      <c r="F78" s="57">
        <f>F67*C78</f>
        <v>0</v>
      </c>
      <c r="L78" s="8"/>
    </row>
    <row r="79" spans="1:12" x14ac:dyDescent="0.25">
      <c r="A79" s="53"/>
      <c r="B79" s="54" t="s">
        <v>24</v>
      </c>
      <c r="C79" s="59">
        <v>0.18</v>
      </c>
      <c r="D79" s="60"/>
      <c r="E79" s="56"/>
      <c r="F79" s="57">
        <f>F72*C79</f>
        <v>0</v>
      </c>
    </row>
    <row r="80" spans="1:12" x14ac:dyDescent="0.25">
      <c r="A80" s="53"/>
      <c r="B80" s="58"/>
      <c r="C80" s="59"/>
      <c r="D80" s="60"/>
      <c r="E80" s="56"/>
      <c r="F80" s="63"/>
    </row>
    <row r="81" spans="1:12" x14ac:dyDescent="0.25">
      <c r="A81" s="64"/>
      <c r="B81" s="153" t="s">
        <v>90</v>
      </c>
      <c r="C81" s="65"/>
      <c r="D81" s="66"/>
      <c r="E81" s="67"/>
      <c r="F81" s="52">
        <f>SUM(F72:F80)</f>
        <v>0</v>
      </c>
    </row>
    <row r="82" spans="1:12" x14ac:dyDescent="0.25">
      <c r="A82" s="53"/>
      <c r="B82" s="55"/>
      <c r="C82" s="59"/>
      <c r="D82" s="60"/>
      <c r="E82" s="56"/>
      <c r="F82" s="63"/>
    </row>
    <row r="83" spans="1:12" x14ac:dyDescent="0.25">
      <c r="A83" s="64"/>
      <c r="B83" s="154" t="s">
        <v>89</v>
      </c>
      <c r="C83" s="65"/>
      <c r="D83" s="66"/>
      <c r="E83" s="67"/>
      <c r="F83" s="68">
        <f>F81+F69+F67</f>
        <v>0</v>
      </c>
    </row>
    <row r="84" spans="1:12" x14ac:dyDescent="0.25">
      <c r="A84" s="69"/>
      <c r="B84" s="70"/>
      <c r="C84" s="71"/>
      <c r="D84" s="72"/>
      <c r="E84" s="73"/>
      <c r="F84" s="74"/>
    </row>
    <row r="85" spans="1:12" x14ac:dyDescent="0.25">
      <c r="A85" s="164" t="s">
        <v>26</v>
      </c>
      <c r="B85" s="165"/>
      <c r="C85" s="165"/>
      <c r="D85" s="165"/>
      <c r="E85" s="165"/>
      <c r="F85" s="132">
        <f>F83</f>
        <v>0</v>
      </c>
      <c r="G85" s="99"/>
    </row>
    <row r="86" spans="1:12" x14ac:dyDescent="0.25">
      <c r="A86" s="133" t="s">
        <v>82</v>
      </c>
      <c r="B86" s="134" t="s">
        <v>27</v>
      </c>
      <c r="C86" s="135"/>
      <c r="D86" s="134"/>
      <c r="E86" s="133"/>
      <c r="F86" s="136"/>
    </row>
    <row r="87" spans="1:12" x14ac:dyDescent="0.25">
      <c r="A87" s="100" t="s">
        <v>28</v>
      </c>
      <c r="B87" s="101" t="s">
        <v>29</v>
      </c>
      <c r="C87" s="102"/>
      <c r="D87" s="101"/>
      <c r="E87" s="137"/>
      <c r="F87" s="137"/>
    </row>
    <row r="88" spans="1:12" x14ac:dyDescent="0.25">
      <c r="A88" s="100"/>
      <c r="B88" s="101"/>
      <c r="C88" s="102"/>
      <c r="D88" s="101"/>
      <c r="E88" s="137"/>
      <c r="F88" s="137"/>
    </row>
    <row r="89" spans="1:12" s="9" customFormat="1" ht="15" customHeight="1" thickBot="1" x14ac:dyDescent="0.3">
      <c r="A89" s="166" t="s">
        <v>83</v>
      </c>
      <c r="B89" s="166"/>
      <c r="C89" s="138" t="s">
        <v>84</v>
      </c>
      <c r="D89" s="138"/>
      <c r="E89" s="138"/>
      <c r="F89" s="138"/>
      <c r="G89" s="7"/>
      <c r="H89" s="7"/>
      <c r="I89" s="7"/>
      <c r="J89" s="7"/>
      <c r="K89" s="7"/>
      <c r="L89" s="7"/>
    </row>
    <row r="90" spans="1:12" s="10" customFormat="1" ht="14.4" thickTop="1" x14ac:dyDescent="0.25">
      <c r="A90" s="139"/>
      <c r="B90" s="140"/>
      <c r="C90" s="141"/>
      <c r="D90" s="141"/>
      <c r="E90" s="141"/>
      <c r="F90" s="141"/>
      <c r="G90" s="7"/>
      <c r="H90" s="7"/>
      <c r="I90" s="7"/>
      <c r="J90" s="7"/>
      <c r="K90" s="7"/>
      <c r="L90" s="7"/>
    </row>
    <row r="91" spans="1:12" ht="13.8" x14ac:dyDescent="0.25">
      <c r="A91" s="139"/>
      <c r="B91" s="140"/>
      <c r="C91" s="141"/>
      <c r="D91" s="141"/>
      <c r="E91" s="141"/>
      <c r="F91" s="141"/>
    </row>
    <row r="92" spans="1:12" ht="14.4" customHeight="1" x14ac:dyDescent="0.25">
      <c r="A92" s="103" t="s">
        <v>85</v>
      </c>
      <c r="B92" s="104"/>
      <c r="C92" s="137"/>
      <c r="D92" s="158" t="s">
        <v>86</v>
      </c>
      <c r="E92" s="158"/>
      <c r="F92" s="158"/>
    </row>
    <row r="93" spans="1:12" x14ac:dyDescent="0.25">
      <c r="A93" s="155"/>
      <c r="B93" s="155"/>
      <c r="C93" s="155"/>
      <c r="D93" s="156"/>
      <c r="E93" s="156"/>
      <c r="F93" s="156"/>
    </row>
    <row r="94" spans="1:12" x14ac:dyDescent="0.25">
      <c r="A94" s="157"/>
      <c r="B94" s="157"/>
      <c r="C94" s="157"/>
      <c r="D94" s="158"/>
      <c r="E94" s="158"/>
      <c r="F94" s="158"/>
    </row>
    <row r="95" spans="1:12" ht="15" thickBot="1" x14ac:dyDescent="0.35">
      <c r="A95" s="105"/>
      <c r="B95" s="105"/>
      <c r="C95" s="105"/>
      <c r="D95" s="105"/>
      <c r="E95" s="105"/>
      <c r="F95" s="105"/>
      <c r="L95" s="9"/>
    </row>
    <row r="96" spans="1:12" ht="13.8" thickTop="1" x14ac:dyDescent="0.25">
      <c r="L96" s="10"/>
    </row>
    <row r="101" ht="15.75" customHeight="1" x14ac:dyDescent="0.25"/>
    <row r="102" ht="15.75" customHeight="1" x14ac:dyDescent="0.25"/>
  </sheetData>
  <mergeCells count="14">
    <mergeCell ref="A93:C93"/>
    <mergeCell ref="D93:F93"/>
    <mergeCell ref="A94:C94"/>
    <mergeCell ref="D94:F94"/>
    <mergeCell ref="A2:F2"/>
    <mergeCell ref="A3:F3"/>
    <mergeCell ref="A4:F4"/>
    <mergeCell ref="A8:F8"/>
    <mergeCell ref="A5:F5"/>
    <mergeCell ref="A67:E67"/>
    <mergeCell ref="A85:E85"/>
    <mergeCell ref="A89:B89"/>
    <mergeCell ref="A65:E65"/>
    <mergeCell ref="D92:F92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Página &amp;P</oddFooter>
  </headerFooter>
  <rowBreaks count="1" manualBreakCount="1">
    <brk id="65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Presupuesto</vt:lpstr>
      <vt:lpstr>Presupuesto!Área_de_impresión</vt:lpstr>
      <vt:lpstr>Presupuesto!Títulos_a_imprimir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RAMIREZ</dc:creator>
  <cp:lastModifiedBy>Relyn Antonio De la Paz</cp:lastModifiedBy>
  <cp:lastPrinted>2023-06-14T14:06:32Z</cp:lastPrinted>
  <dcterms:created xsi:type="dcterms:W3CDTF">2012-10-02T15:50:49Z</dcterms:created>
  <dcterms:modified xsi:type="dcterms:W3CDTF">2023-06-22T18:02:09Z</dcterms:modified>
</cp:coreProperties>
</file>